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AUCONY KIDS" sheetId="2" r:id="rId1"/>
    <sheet name="SAUCONY BABY" sheetId="4" r:id="rId2"/>
    <sheet name="Foglio3" sheetId="3" state="hidden" r:id="rId3"/>
  </sheets>
  <definedNames>
    <definedName name="_xlnm._FilterDatabase" localSheetId="2" hidden="1">Foglio3!$B$2:$AL$85</definedName>
    <definedName name="_xlnm._FilterDatabase" localSheetId="0" hidden="1">'SAUCONY KIDS'!$B$2:$AC$44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7" i="2" l="1"/>
  <c r="Y45" i="2"/>
  <c r="AC45" i="2"/>
  <c r="T4" i="4"/>
  <c r="V4" i="4"/>
  <c r="T5" i="4"/>
  <c r="X5" i="4"/>
  <c r="T6" i="4"/>
  <c r="V6" i="4"/>
  <c r="T7" i="4"/>
  <c r="T8" i="4"/>
  <c r="V8" i="4"/>
  <c r="T9" i="4"/>
  <c r="V9" i="4"/>
  <c r="T10" i="4"/>
  <c r="V10" i="4"/>
  <c r="T11" i="4"/>
  <c r="T12" i="4"/>
  <c r="V12" i="4"/>
  <c r="T13" i="4"/>
  <c r="V13" i="4"/>
  <c r="T14" i="4"/>
  <c r="V14" i="4"/>
  <c r="T15" i="4"/>
  <c r="X15" i="4"/>
  <c r="T16" i="4"/>
  <c r="V16" i="4"/>
  <c r="T3" i="4"/>
  <c r="X11" i="4"/>
  <c r="V11" i="4"/>
  <c r="X10" i="4"/>
  <c r="X9" i="4"/>
  <c r="X7" i="4"/>
  <c r="V7" i="4"/>
  <c r="V5" i="4"/>
  <c r="X4" i="4"/>
  <c r="X3" i="4"/>
  <c r="V3" i="4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3" i="2"/>
  <c r="X13" i="4"/>
  <c r="X14" i="4"/>
  <c r="X16" i="4"/>
  <c r="X12" i="4"/>
  <c r="X8" i="4"/>
  <c r="X6" i="4"/>
  <c r="V15" i="4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3" i="2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H48" i="3"/>
  <c r="I48" i="3"/>
  <c r="J48" i="3"/>
  <c r="K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H3" i="3"/>
  <c r="H23" i="3"/>
  <c r="AH23" i="3"/>
  <c r="AL23" i="3"/>
  <c r="H46" i="3"/>
  <c r="AH46" i="3"/>
  <c r="AJ46" i="3"/>
  <c r="H42" i="3"/>
  <c r="AH42" i="3"/>
  <c r="AJ42" i="3"/>
  <c r="L48" i="3"/>
  <c r="AH24" i="3"/>
  <c r="AJ24" i="3"/>
  <c r="AH22" i="3"/>
  <c r="AJ22" i="3"/>
  <c r="AH20" i="3"/>
  <c r="AJ20" i="3"/>
  <c r="AH18" i="3"/>
  <c r="AJ18" i="3"/>
  <c r="AH16" i="3"/>
  <c r="AL16" i="3"/>
  <c r="AH14" i="3"/>
  <c r="AL14" i="3"/>
  <c r="AH12" i="3"/>
  <c r="AL12" i="3"/>
  <c r="AH10" i="3"/>
  <c r="AJ10" i="3"/>
  <c r="AH8" i="3"/>
  <c r="AJ8" i="3"/>
  <c r="AH6" i="3"/>
  <c r="AJ6" i="3"/>
  <c r="AH4" i="3"/>
  <c r="AL4" i="3"/>
  <c r="AH3" i="3"/>
  <c r="AJ3" i="3"/>
  <c r="AH85" i="3"/>
  <c r="AL85" i="3"/>
  <c r="AH83" i="3"/>
  <c r="AJ83" i="3"/>
  <c r="AH81" i="3"/>
  <c r="AL81" i="3"/>
  <c r="AH79" i="3"/>
  <c r="AJ79" i="3"/>
  <c r="AH77" i="3"/>
  <c r="AL77" i="3"/>
  <c r="AH75" i="3"/>
  <c r="AJ75" i="3"/>
  <c r="AH73" i="3"/>
  <c r="AL73" i="3"/>
  <c r="AH71" i="3"/>
  <c r="AJ71" i="3"/>
  <c r="AH69" i="3"/>
  <c r="AL69" i="3"/>
  <c r="AH67" i="3"/>
  <c r="AJ67" i="3"/>
  <c r="AH65" i="3"/>
  <c r="AJ65" i="3"/>
  <c r="AH63" i="3"/>
  <c r="AJ63" i="3"/>
  <c r="AH61" i="3"/>
  <c r="AJ61" i="3"/>
  <c r="AH59" i="3"/>
  <c r="AJ59" i="3"/>
  <c r="AH57" i="3"/>
  <c r="AJ57" i="3"/>
  <c r="AH55" i="3"/>
  <c r="AL55" i="3"/>
  <c r="AH53" i="3"/>
  <c r="AL53" i="3"/>
  <c r="AH51" i="3"/>
  <c r="AL51" i="3"/>
  <c r="AH49" i="3"/>
  <c r="AL49" i="3"/>
  <c r="AH47" i="3"/>
  <c r="AL47" i="3"/>
  <c r="AH45" i="3"/>
  <c r="AJ45" i="3"/>
  <c r="AH43" i="3"/>
  <c r="AJ43" i="3"/>
  <c r="AH41" i="3"/>
  <c r="AJ41" i="3"/>
  <c r="AH39" i="3"/>
  <c r="AJ39" i="3"/>
  <c r="AH37" i="3"/>
  <c r="AJ37" i="3"/>
  <c r="AH35" i="3"/>
  <c r="AL35" i="3"/>
  <c r="AH33" i="3"/>
  <c r="AL33" i="3"/>
  <c r="AH31" i="3"/>
  <c r="AL31" i="3"/>
  <c r="AH29" i="3"/>
  <c r="AJ29" i="3"/>
  <c r="AH27" i="3"/>
  <c r="AL27" i="3"/>
  <c r="AH84" i="3"/>
  <c r="AL84" i="3"/>
  <c r="AH82" i="3"/>
  <c r="AJ82" i="3"/>
  <c r="AH80" i="3"/>
  <c r="AL80" i="3"/>
  <c r="AH78" i="3"/>
  <c r="AL78" i="3"/>
  <c r="AH76" i="3"/>
  <c r="AL76" i="3"/>
  <c r="AH74" i="3"/>
  <c r="AJ74" i="3"/>
  <c r="AH72" i="3"/>
  <c r="AL72" i="3"/>
  <c r="AH70" i="3"/>
  <c r="AJ70" i="3"/>
  <c r="AH68" i="3"/>
  <c r="AL68" i="3"/>
  <c r="AH66" i="3"/>
  <c r="AJ66" i="3"/>
  <c r="AH64" i="3"/>
  <c r="AJ64" i="3"/>
  <c r="AH62" i="3"/>
  <c r="AJ62" i="3"/>
  <c r="AH60" i="3"/>
  <c r="AJ60" i="3"/>
  <c r="AH58" i="3"/>
  <c r="AJ58" i="3"/>
  <c r="AH56" i="3"/>
  <c r="AL56" i="3"/>
  <c r="AH54" i="3"/>
  <c r="AJ54" i="3"/>
  <c r="AH52" i="3"/>
  <c r="AL52" i="3"/>
  <c r="AH50" i="3"/>
  <c r="AJ50" i="3"/>
  <c r="AH48" i="3"/>
  <c r="AL48" i="3"/>
  <c r="AH44" i="3"/>
  <c r="AL44" i="3"/>
  <c r="AH40" i="3"/>
  <c r="AJ40" i="3"/>
  <c r="AH38" i="3"/>
  <c r="AL38" i="3"/>
  <c r="AH36" i="3"/>
  <c r="AJ36" i="3"/>
  <c r="AH34" i="3"/>
  <c r="AJ34" i="3"/>
  <c r="AH32" i="3"/>
  <c r="AJ32" i="3"/>
  <c r="AH30" i="3"/>
  <c r="AJ30" i="3"/>
  <c r="AH28" i="3"/>
  <c r="AL28" i="3"/>
  <c r="AH26" i="3"/>
  <c r="AL26" i="3"/>
  <c r="AH5" i="3"/>
  <c r="AL5" i="3"/>
  <c r="AH9" i="3"/>
  <c r="AL9" i="3"/>
  <c r="AH13" i="3"/>
  <c r="AL13" i="3"/>
  <c r="AH17" i="3"/>
  <c r="AJ17" i="3"/>
  <c r="AH21" i="3"/>
  <c r="AL21" i="3"/>
  <c r="AH25" i="3"/>
  <c r="AL25" i="3"/>
  <c r="AH7" i="3"/>
  <c r="AH11" i="3"/>
  <c r="AL11" i="3"/>
  <c r="AH15" i="3"/>
  <c r="AL15" i="3"/>
  <c r="AH19" i="3"/>
  <c r="AL19" i="3"/>
  <c r="AJ12" i="3"/>
  <c r="AJ33" i="3"/>
  <c r="AL60" i="3"/>
  <c r="AL20" i="3"/>
  <c r="AL70" i="3"/>
  <c r="AJ73" i="3"/>
  <c r="AL63" i="3"/>
  <c r="AJ55" i="3"/>
  <c r="AJ84" i="3"/>
  <c r="AJ28" i="3"/>
  <c r="AL22" i="3"/>
  <c r="AL59" i="3"/>
  <c r="AL57" i="3"/>
  <c r="AL36" i="3"/>
  <c r="AJ4" i="3"/>
  <c r="AL41" i="3"/>
  <c r="AJ26" i="3"/>
  <c r="AL45" i="3"/>
  <c r="AJ68" i="3"/>
  <c r="AL24" i="3"/>
  <c r="AJ56" i="3"/>
  <c r="AL71" i="3"/>
  <c r="AL17" i="3"/>
  <c r="AL40" i="3"/>
  <c r="AL3" i="3"/>
  <c r="AJ81" i="3"/>
  <c r="AL65" i="3"/>
  <c r="AJ51" i="3"/>
  <c r="AL29" i="3"/>
  <c r="AL54" i="3"/>
  <c r="AL8" i="3"/>
  <c r="AJ76" i="3"/>
  <c r="AJ49" i="3"/>
  <c r="AJ27" i="3"/>
  <c r="AJ44" i="3"/>
  <c r="AL75" i="3"/>
  <c r="AL61" i="3"/>
  <c r="AJ72" i="3"/>
  <c r="AJ9" i="3"/>
  <c r="AJ35" i="3"/>
  <c r="AL83" i="3"/>
  <c r="AL74" i="3"/>
  <c r="AL37" i="3"/>
  <c r="AJ25" i="3"/>
  <c r="AJ14" i="3"/>
  <c r="AL58" i="3"/>
  <c r="AJ38" i="3"/>
  <c r="AJ77" i="3"/>
  <c r="AL67" i="3"/>
  <c r="AJ47" i="3"/>
  <c r="AJ13" i="3"/>
  <c r="AJ80" i="3"/>
  <c r="AJ52" i="3"/>
  <c r="AL32" i="3"/>
  <c r="AL79" i="3"/>
  <c r="AJ31" i="3"/>
  <c r="AJ78" i="3"/>
  <c r="AL64" i="3"/>
  <c r="AL46" i="3"/>
  <c r="AL30" i="3"/>
  <c r="AJ5" i="3"/>
  <c r="AL62" i="3"/>
  <c r="AJ85" i="3"/>
  <c r="AJ69" i="3"/>
  <c r="AJ53" i="3"/>
  <c r="AJ15" i="3"/>
  <c r="AL50" i="3"/>
  <c r="AL10" i="3"/>
  <c r="AL43" i="3"/>
  <c r="AJ11" i="3"/>
  <c r="AJ48" i="3"/>
  <c r="AL18" i="3"/>
  <c r="AL66" i="3"/>
  <c r="AL39" i="3"/>
  <c r="AJ19" i="3"/>
  <c r="AL82" i="3"/>
  <c r="AL34" i="3"/>
  <c r="AJ16" i="3"/>
  <c r="AL6" i="3"/>
  <c r="AH1" i="3"/>
  <c r="AJ21" i="3"/>
  <c r="AL42" i="3"/>
  <c r="AJ7" i="3"/>
  <c r="AJ23" i="3"/>
  <c r="AL7" i="3"/>
  <c r="AL1" i="3"/>
  <c r="AJ1" i="3"/>
</calcChain>
</file>

<file path=xl/sharedStrings.xml><?xml version="1.0" encoding="utf-8"?>
<sst xmlns="http://schemas.openxmlformats.org/spreadsheetml/2006/main" count="853" uniqueCount="165">
  <si>
    <t>Picture</t>
  </si>
  <si>
    <t>Brand</t>
  </si>
  <si>
    <t>Pattern Name</t>
  </si>
  <si>
    <t>Material</t>
  </si>
  <si>
    <t>Shoe Color</t>
  </si>
  <si>
    <t>Gender</t>
  </si>
  <si>
    <t>01.0</t>
  </si>
  <si>
    <t>01.5</t>
  </si>
  <si>
    <t>02.0</t>
  </si>
  <si>
    <t>02.5</t>
  </si>
  <si>
    <t>03.0</t>
  </si>
  <si>
    <t>03.5</t>
  </si>
  <si>
    <t>04.0</t>
  </si>
  <si>
    <t>04.5</t>
  </si>
  <si>
    <t>05.0</t>
  </si>
  <si>
    <t>05.5</t>
  </si>
  <si>
    <t>06.0</t>
  </si>
  <si>
    <t>06.5</t>
  </si>
  <si>
    <t>07.0</t>
  </si>
  <si>
    <t>07.5</t>
  </si>
  <si>
    <t>08.0</t>
  </si>
  <si>
    <t>08.5</t>
  </si>
  <si>
    <t>09.0</t>
  </si>
  <si>
    <t>09.5</t>
  </si>
  <si>
    <t>10.0</t>
  </si>
  <si>
    <t>10.5</t>
  </si>
  <si>
    <t>11.0</t>
  </si>
  <si>
    <t>11.5</t>
  </si>
  <si>
    <t>12.0</t>
  </si>
  <si>
    <t>12.5</t>
  </si>
  <si>
    <t>13.0</t>
  </si>
  <si>
    <t>13.5</t>
  </si>
  <si>
    <t>RRP ITA</t>
  </si>
  <si>
    <t>WHS EUR</t>
  </si>
  <si>
    <t>GROSS VAL</t>
  </si>
  <si>
    <t>Kids Original</t>
  </si>
  <si>
    <t>JAZZ DOUBLE HL</t>
  </si>
  <si>
    <t>SK267026</t>
  </si>
  <si>
    <t>GREEN/LIME/WHITE</t>
  </si>
  <si>
    <t>SK166332</t>
  </si>
  <si>
    <t>PINK/PURPLE</t>
  </si>
  <si>
    <t>SK167034</t>
  </si>
  <si>
    <t>WHITE/SILVER/PINK</t>
  </si>
  <si>
    <t>BABY JAZZ HL</t>
  </si>
  <si>
    <t>SL267017</t>
  </si>
  <si>
    <t>BLUE/ORANGE</t>
  </si>
  <si>
    <t>SK267027</t>
  </si>
  <si>
    <t>SHADOW ORIGINAL</t>
  </si>
  <si>
    <t>SK167039</t>
  </si>
  <si>
    <t>WHITE/GOLD/NAVY</t>
  </si>
  <si>
    <t>SK265635</t>
  </si>
  <si>
    <t>NAVY/YELLOW</t>
  </si>
  <si>
    <t>SK266351</t>
  </si>
  <si>
    <t>NAVY/GREY</t>
  </si>
  <si>
    <t>SL167021</t>
  </si>
  <si>
    <t>GREY/PINK</t>
  </si>
  <si>
    <t>SL167024</t>
  </si>
  <si>
    <t>SL267016</t>
  </si>
  <si>
    <t>SL167023</t>
  </si>
  <si>
    <t>APRICOT/FUSHSIA</t>
  </si>
  <si>
    <t>SL167022</t>
  </si>
  <si>
    <t>GREEN/ROSE</t>
  </si>
  <si>
    <t>JAZZ ORIGINAL</t>
  </si>
  <si>
    <t>SK267018</t>
  </si>
  <si>
    <t>RED/BLUE</t>
  </si>
  <si>
    <t>SL166342</t>
  </si>
  <si>
    <t>SK166355</t>
  </si>
  <si>
    <t>GREY/PEACH</t>
  </si>
  <si>
    <t>SK266352</t>
  </si>
  <si>
    <t>GREEN/NAVY</t>
  </si>
  <si>
    <t>SK266326</t>
  </si>
  <si>
    <t>BLUE/GREEN</t>
  </si>
  <si>
    <t>SL267018</t>
  </si>
  <si>
    <t>JAZZ COURT HL</t>
  </si>
  <si>
    <t>SK166308</t>
  </si>
  <si>
    <t>WHITE/PINK/GREY</t>
  </si>
  <si>
    <t>SK265634</t>
  </si>
  <si>
    <t>GREEN/NAVY/YELLOW</t>
  </si>
  <si>
    <t>SK266306</t>
  </si>
  <si>
    <t>WHITE/BLACK/GOLD</t>
  </si>
  <si>
    <t>JAZZ LITE 2.0 LX</t>
  </si>
  <si>
    <t>SL166879</t>
  </si>
  <si>
    <t>BLUE/SWIRL</t>
  </si>
  <si>
    <t>SK167022</t>
  </si>
  <si>
    <t>SK265653</t>
  </si>
  <si>
    <t>GREY/OLIVE</t>
  </si>
  <si>
    <t>SK167032</t>
  </si>
  <si>
    <t>SK267028</t>
  </si>
  <si>
    <t>SL166341</t>
  </si>
  <si>
    <t>BLACK/PINK</t>
  </si>
  <si>
    <t>SK166356</t>
  </si>
  <si>
    <t>PINK/GREY</t>
  </si>
  <si>
    <t>SK265128</t>
  </si>
  <si>
    <t>BLACK/GREY/ORANGE</t>
  </si>
  <si>
    <t>SK165655</t>
  </si>
  <si>
    <t>PINK/CORAL</t>
  </si>
  <si>
    <t>SK165656</t>
  </si>
  <si>
    <t>GREEN/PINK/PASTEL</t>
  </si>
  <si>
    <t>SHADOW 6000</t>
  </si>
  <si>
    <t>SK266349</t>
  </si>
  <si>
    <t>GREY/WHITE</t>
  </si>
  <si>
    <t>SK265140</t>
  </si>
  <si>
    <t>NAVY/WHITE</t>
  </si>
  <si>
    <t>SL266337</t>
  </si>
  <si>
    <t>GREY/WHITE/LAVA</t>
  </si>
  <si>
    <t>SK166322</t>
  </si>
  <si>
    <t>SK265636</t>
  </si>
  <si>
    <t>BLUE/YELLOW</t>
  </si>
  <si>
    <t>SK266327</t>
  </si>
  <si>
    <t>SK267017</t>
  </si>
  <si>
    <t>SK167024</t>
  </si>
  <si>
    <t>SL265595</t>
  </si>
  <si>
    <t>JAZZ COURT JR</t>
  </si>
  <si>
    <t>SL166312</t>
  </si>
  <si>
    <t>SK267037</t>
  </si>
  <si>
    <t>OLIVE/NAVY/ORANGE</t>
  </si>
  <si>
    <t>SK266317</t>
  </si>
  <si>
    <t>SK266347</t>
  </si>
  <si>
    <t>NAVY/SILVER</t>
  </si>
  <si>
    <t>SK265625</t>
  </si>
  <si>
    <t>SK167031</t>
  </si>
  <si>
    <t>SL266311</t>
  </si>
  <si>
    <t>SK165642</t>
  </si>
  <si>
    <t>SILVER</t>
  </si>
  <si>
    <t>SK167021</t>
  </si>
  <si>
    <t>JAZZ COURT</t>
  </si>
  <si>
    <t>SK166304</t>
  </si>
  <si>
    <t>SK165629</t>
  </si>
  <si>
    <t>PINK/YELLOW/PEACH</t>
  </si>
  <si>
    <t>SK266303</t>
  </si>
  <si>
    <t>SK265626</t>
  </si>
  <si>
    <t>SK265624</t>
  </si>
  <si>
    <t>SK265651</t>
  </si>
  <si>
    <t>NAVY/TAUPE</t>
  </si>
  <si>
    <t>SK165135</t>
  </si>
  <si>
    <t>GREY/PINK/GREEN</t>
  </si>
  <si>
    <t>SK165632</t>
  </si>
  <si>
    <t>SK166350</t>
  </si>
  <si>
    <t>BLUSH</t>
  </si>
  <si>
    <t>SK267016</t>
  </si>
  <si>
    <t>SK165172</t>
  </si>
  <si>
    <t>BLACK/MULTI</t>
  </si>
  <si>
    <t>SK265122</t>
  </si>
  <si>
    <t>WHITE/RED</t>
  </si>
  <si>
    <t>SK165133</t>
  </si>
  <si>
    <t>NAVY/PINK</t>
  </si>
  <si>
    <t>SK265127</t>
  </si>
  <si>
    <t>GREY/BLUE/RED</t>
  </si>
  <si>
    <t>BOYS JAZZ ORIGINAL</t>
  </si>
  <si>
    <t>SC54724</t>
  </si>
  <si>
    <t>WHITE NAVY/ORANGE</t>
  </si>
  <si>
    <t>GIRLS JAZZ ORIGINAL</t>
  </si>
  <si>
    <t>SC54728</t>
  </si>
  <si>
    <t>GREY/LIME</t>
  </si>
  <si>
    <t>RRP TOT</t>
  </si>
  <si>
    <t>TOT QTY</t>
  </si>
  <si>
    <t>Kids Boys</t>
  </si>
  <si>
    <t>Kids GIRLS</t>
  </si>
  <si>
    <t>Baby Boys</t>
  </si>
  <si>
    <t>Baby GIRLS</t>
  </si>
  <si>
    <t>Italy Warehouse</t>
  </si>
  <si>
    <t>BVDC - All Brands</t>
  </si>
  <si>
    <t>Origin</t>
  </si>
  <si>
    <t>US</t>
  </si>
  <si>
    <t>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</si>
</sst>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_ ;[Red]\-#,##0\ "/>
    <numFmt numFmtId="166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1.pn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0.png"/><Relationship Id="rId13" Type="http://schemas.openxmlformats.org/officeDocument/2006/relationships/image" Target="../media/image55.jpeg"/><Relationship Id="rId3" Type="http://schemas.openxmlformats.org/officeDocument/2006/relationships/image" Target="../media/image45.png"/><Relationship Id="rId7" Type="http://schemas.openxmlformats.org/officeDocument/2006/relationships/image" Target="../media/image49.png"/><Relationship Id="rId12" Type="http://schemas.openxmlformats.org/officeDocument/2006/relationships/image" Target="../media/image54.jpeg"/><Relationship Id="rId2" Type="http://schemas.openxmlformats.org/officeDocument/2006/relationships/image" Target="../media/image44.png"/><Relationship Id="rId1" Type="http://schemas.openxmlformats.org/officeDocument/2006/relationships/image" Target="../media/image43.jpeg"/><Relationship Id="rId6" Type="http://schemas.openxmlformats.org/officeDocument/2006/relationships/image" Target="../media/image48.png"/><Relationship Id="rId11" Type="http://schemas.openxmlformats.org/officeDocument/2006/relationships/image" Target="../media/image53.jpeg"/><Relationship Id="rId5" Type="http://schemas.openxmlformats.org/officeDocument/2006/relationships/image" Target="../media/image47.png"/><Relationship Id="rId10" Type="http://schemas.openxmlformats.org/officeDocument/2006/relationships/image" Target="../media/image52.jpg"/><Relationship Id="rId4" Type="http://schemas.openxmlformats.org/officeDocument/2006/relationships/image" Target="../media/image46.png"/><Relationship Id="rId9" Type="http://schemas.openxmlformats.org/officeDocument/2006/relationships/image" Target="../media/image51.png"/><Relationship Id="rId14" Type="http://schemas.openxmlformats.org/officeDocument/2006/relationships/image" Target="../media/image56.jpe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7.png"/><Relationship Id="rId18" Type="http://schemas.openxmlformats.org/officeDocument/2006/relationships/image" Target="../media/image39.png"/><Relationship Id="rId26" Type="http://schemas.openxmlformats.org/officeDocument/2006/relationships/image" Target="../media/image12.png"/><Relationship Id="rId39" Type="http://schemas.openxmlformats.org/officeDocument/2006/relationships/image" Target="../media/image19.png"/><Relationship Id="rId21" Type="http://schemas.openxmlformats.org/officeDocument/2006/relationships/image" Target="../media/image61.jpeg"/><Relationship Id="rId34" Type="http://schemas.openxmlformats.org/officeDocument/2006/relationships/image" Target="../media/image62.jpeg"/><Relationship Id="rId42" Type="http://schemas.openxmlformats.org/officeDocument/2006/relationships/image" Target="../media/image51.png"/><Relationship Id="rId47" Type="http://schemas.openxmlformats.org/officeDocument/2006/relationships/image" Target="../media/image23.png"/><Relationship Id="rId50" Type="http://schemas.openxmlformats.org/officeDocument/2006/relationships/image" Target="../media/image25.jpeg"/><Relationship Id="rId55" Type="http://schemas.openxmlformats.org/officeDocument/2006/relationships/image" Target="../media/image67.png"/><Relationship Id="rId63" Type="http://schemas.openxmlformats.org/officeDocument/2006/relationships/image" Target="../media/image74.jpeg"/><Relationship Id="rId68" Type="http://schemas.openxmlformats.org/officeDocument/2006/relationships/image" Target="../media/image35.jpeg"/><Relationship Id="rId7" Type="http://schemas.openxmlformats.org/officeDocument/2006/relationships/image" Target="../media/image5.png"/><Relationship Id="rId2" Type="http://schemas.openxmlformats.org/officeDocument/2006/relationships/image" Target="../media/image31.png"/><Relationship Id="rId16" Type="http://schemas.openxmlformats.org/officeDocument/2006/relationships/image" Target="../media/image7.png"/><Relationship Id="rId29" Type="http://schemas.openxmlformats.org/officeDocument/2006/relationships/image" Target="../media/image33.png"/><Relationship Id="rId1" Type="http://schemas.openxmlformats.org/officeDocument/2006/relationships/image" Target="../media/image1.jpeg"/><Relationship Id="rId6" Type="http://schemas.openxmlformats.org/officeDocument/2006/relationships/image" Target="../media/image4.png"/><Relationship Id="rId11" Type="http://schemas.openxmlformats.org/officeDocument/2006/relationships/image" Target="../media/image58.png"/><Relationship Id="rId24" Type="http://schemas.openxmlformats.org/officeDocument/2006/relationships/image" Target="../media/image11.png"/><Relationship Id="rId32" Type="http://schemas.openxmlformats.org/officeDocument/2006/relationships/image" Target="../media/image15.png"/><Relationship Id="rId37" Type="http://schemas.openxmlformats.org/officeDocument/2006/relationships/image" Target="../media/image37.png"/><Relationship Id="rId40" Type="http://schemas.openxmlformats.org/officeDocument/2006/relationships/image" Target="../media/image20.png"/><Relationship Id="rId45" Type="http://schemas.openxmlformats.org/officeDocument/2006/relationships/image" Target="../media/image65.jpeg"/><Relationship Id="rId53" Type="http://schemas.openxmlformats.org/officeDocument/2006/relationships/image" Target="../media/image28.png"/><Relationship Id="rId58" Type="http://schemas.openxmlformats.org/officeDocument/2006/relationships/image" Target="../media/image70.jpeg"/><Relationship Id="rId66" Type="http://schemas.openxmlformats.org/officeDocument/2006/relationships/image" Target="../media/image77.jpeg"/><Relationship Id="rId5" Type="http://schemas.openxmlformats.org/officeDocument/2006/relationships/image" Target="../media/image3.png"/><Relationship Id="rId15" Type="http://schemas.openxmlformats.org/officeDocument/2006/relationships/image" Target="../media/image48.png"/><Relationship Id="rId23" Type="http://schemas.openxmlformats.org/officeDocument/2006/relationships/image" Target="../media/image49.png"/><Relationship Id="rId28" Type="http://schemas.openxmlformats.org/officeDocument/2006/relationships/image" Target="../media/image50.png"/><Relationship Id="rId36" Type="http://schemas.openxmlformats.org/officeDocument/2006/relationships/image" Target="../media/image17.png"/><Relationship Id="rId49" Type="http://schemas.openxmlformats.org/officeDocument/2006/relationships/image" Target="../media/image24.jpeg"/><Relationship Id="rId57" Type="http://schemas.openxmlformats.org/officeDocument/2006/relationships/image" Target="../media/image69.jpeg"/><Relationship Id="rId61" Type="http://schemas.openxmlformats.org/officeDocument/2006/relationships/image" Target="../media/image72.jpeg"/><Relationship Id="rId10" Type="http://schemas.openxmlformats.org/officeDocument/2006/relationships/image" Target="../media/image45.png"/><Relationship Id="rId19" Type="http://schemas.openxmlformats.org/officeDocument/2006/relationships/image" Target="../media/image60.png"/><Relationship Id="rId31" Type="http://schemas.openxmlformats.org/officeDocument/2006/relationships/image" Target="../media/image14.jpeg"/><Relationship Id="rId44" Type="http://schemas.openxmlformats.org/officeDocument/2006/relationships/image" Target="../media/image22.jpg"/><Relationship Id="rId52" Type="http://schemas.openxmlformats.org/officeDocument/2006/relationships/image" Target="../media/image27.png"/><Relationship Id="rId60" Type="http://schemas.openxmlformats.org/officeDocument/2006/relationships/image" Target="../media/image71.jpeg"/><Relationship Id="rId65" Type="http://schemas.openxmlformats.org/officeDocument/2006/relationships/image" Target="../media/image76.jpeg"/><Relationship Id="rId4" Type="http://schemas.openxmlformats.org/officeDocument/2006/relationships/image" Target="../media/image57.jpeg"/><Relationship Id="rId9" Type="http://schemas.openxmlformats.org/officeDocument/2006/relationships/image" Target="../media/image44.png"/><Relationship Id="rId14" Type="http://schemas.openxmlformats.org/officeDocument/2006/relationships/image" Target="../media/image6.jpg"/><Relationship Id="rId22" Type="http://schemas.openxmlformats.org/officeDocument/2006/relationships/image" Target="../media/image10.png"/><Relationship Id="rId27" Type="http://schemas.openxmlformats.org/officeDocument/2006/relationships/image" Target="../media/image13.png"/><Relationship Id="rId30" Type="http://schemas.openxmlformats.org/officeDocument/2006/relationships/image" Target="../media/image34.png"/><Relationship Id="rId35" Type="http://schemas.openxmlformats.org/officeDocument/2006/relationships/image" Target="../media/image63.png"/><Relationship Id="rId43" Type="http://schemas.openxmlformats.org/officeDocument/2006/relationships/image" Target="../media/image21.png"/><Relationship Id="rId48" Type="http://schemas.openxmlformats.org/officeDocument/2006/relationships/image" Target="../media/image52.jpg"/><Relationship Id="rId56" Type="http://schemas.openxmlformats.org/officeDocument/2006/relationships/image" Target="../media/image68.png"/><Relationship Id="rId64" Type="http://schemas.openxmlformats.org/officeDocument/2006/relationships/image" Target="../media/image75.jpeg"/><Relationship Id="rId69" Type="http://schemas.openxmlformats.org/officeDocument/2006/relationships/image" Target="../media/image40.jpeg"/><Relationship Id="rId8" Type="http://schemas.openxmlformats.org/officeDocument/2006/relationships/image" Target="../media/image41.png"/><Relationship Id="rId51" Type="http://schemas.openxmlformats.org/officeDocument/2006/relationships/image" Target="../media/image26.png"/><Relationship Id="rId3" Type="http://schemas.openxmlformats.org/officeDocument/2006/relationships/image" Target="../media/image2.jpeg"/><Relationship Id="rId12" Type="http://schemas.openxmlformats.org/officeDocument/2006/relationships/image" Target="../media/image46.png"/><Relationship Id="rId17" Type="http://schemas.openxmlformats.org/officeDocument/2006/relationships/image" Target="../media/image59.png"/><Relationship Id="rId25" Type="http://schemas.openxmlformats.org/officeDocument/2006/relationships/image" Target="../media/image38.png"/><Relationship Id="rId33" Type="http://schemas.openxmlformats.org/officeDocument/2006/relationships/image" Target="../media/image16.png"/><Relationship Id="rId38" Type="http://schemas.openxmlformats.org/officeDocument/2006/relationships/image" Target="../media/image18.png"/><Relationship Id="rId46" Type="http://schemas.openxmlformats.org/officeDocument/2006/relationships/image" Target="../media/image36.jpg"/><Relationship Id="rId59" Type="http://schemas.openxmlformats.org/officeDocument/2006/relationships/image" Target="../media/image32.jpeg"/><Relationship Id="rId67" Type="http://schemas.openxmlformats.org/officeDocument/2006/relationships/image" Target="../media/image78.jpeg"/><Relationship Id="rId20" Type="http://schemas.openxmlformats.org/officeDocument/2006/relationships/image" Target="../media/image8.png"/><Relationship Id="rId41" Type="http://schemas.openxmlformats.org/officeDocument/2006/relationships/image" Target="../media/image64.jpeg"/><Relationship Id="rId54" Type="http://schemas.openxmlformats.org/officeDocument/2006/relationships/image" Target="../media/image66.jpeg"/><Relationship Id="rId62" Type="http://schemas.openxmlformats.org/officeDocument/2006/relationships/image" Target="../media/image7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212274</xdr:colOff>
      <xdr:row>21</xdr:row>
      <xdr:rowOff>90426</xdr:rowOff>
    </xdr:from>
    <xdr:to>
      <xdr:col>0</xdr:col>
      <xdr:colOff>1125575</xdr:colOff>
      <xdr:row>21</xdr:row>
      <xdr:rowOff>1004826</xdr:rowOff>
    </xdr:to>
    <xdr:pic>
      <xdr:nvPicPr>
        <xdr:cNvPr id="85" name="Immagine 84" descr="Scarpa Saucony Jazz Double Strappo Bimbo SK267026">
          <a:extLst>
            <a:ext uri="{FF2B5EF4-FFF2-40B4-BE49-F238E27FC236}">
              <a16:creationId xmlns:a16="http://schemas.microsoft.com/office/drawing/2014/main" xmlns="" id="{B6F0CD4F-34A4-124A-B5E8-343878220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274" y="29558055"/>
          <a:ext cx="913301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179419</xdr:colOff>
      <xdr:row>3</xdr:row>
      <xdr:rowOff>53213</xdr:rowOff>
    </xdr:from>
    <xdr:to>
      <xdr:col>0</xdr:col>
      <xdr:colOff>1066647</xdr:colOff>
      <xdr:row>3</xdr:row>
      <xdr:rowOff>941525</xdr:rowOff>
    </xdr:to>
    <xdr:pic>
      <xdr:nvPicPr>
        <xdr:cNvPr id="87" name="Immagine 86" descr="SK167034 sneaker bassa velcro - Sneakers - Saucony - Bambi - Le scarpe per  bambini">
          <a:extLst>
            <a:ext uri="{FF2B5EF4-FFF2-40B4-BE49-F238E27FC236}">
              <a16:creationId xmlns:a16="http://schemas.microsoft.com/office/drawing/2014/main" xmlns="" id="{DA65CE84-5602-9F4F-A1CA-21AEC734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419" y="1501013"/>
          <a:ext cx="887228" cy="888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190046</xdr:colOff>
      <xdr:row>22</xdr:row>
      <xdr:rowOff>93416</xdr:rowOff>
    </xdr:from>
    <xdr:to>
      <xdr:col>0</xdr:col>
      <xdr:colOff>1141104</xdr:colOff>
      <xdr:row>22</xdr:row>
      <xdr:rowOff>995702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F723B897-B90E-2240-89BE-B0D59918F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046" y="30638730"/>
          <a:ext cx="951058" cy="902286"/>
        </a:xfrm>
        <a:prstGeom prst="rect">
          <a:avLst/>
        </a:prstGeom>
      </xdr:spPr>
    </xdr:pic>
    <xdr:clientData/>
  </xdr:twoCellAnchor>
  <xdr:twoCellAnchor editAs="oneCell">
    <xdr:from>
      <xdr:col>0</xdr:col>
      <xdr:colOff>238730</xdr:colOff>
      <xdr:row>4</xdr:row>
      <xdr:rowOff>110570</xdr:rowOff>
    </xdr:from>
    <xdr:to>
      <xdr:col>0</xdr:col>
      <xdr:colOff>1147455</xdr:colOff>
      <xdr:row>4</xdr:row>
      <xdr:rowOff>1019295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xmlns="" id="{1C9C3EA9-756C-214B-9F8E-F60B74C8D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8730" y="2636056"/>
          <a:ext cx="908725" cy="908725"/>
        </a:xfrm>
        <a:prstGeom prst="rect">
          <a:avLst/>
        </a:prstGeom>
      </xdr:spPr>
    </xdr:pic>
    <xdr:clientData/>
  </xdr:twoCellAnchor>
  <xdr:twoCellAnchor editAs="oneCell">
    <xdr:from>
      <xdr:col>0</xdr:col>
      <xdr:colOff>176895</xdr:colOff>
      <xdr:row>23</xdr:row>
      <xdr:rowOff>84876</xdr:rowOff>
    </xdr:from>
    <xdr:to>
      <xdr:col>0</xdr:col>
      <xdr:colOff>1085620</xdr:colOff>
      <xdr:row>23</xdr:row>
      <xdr:rowOff>993601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985624D6-158E-DB44-B9AD-546ABCCEB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6895" y="31707876"/>
          <a:ext cx="908725" cy="908725"/>
        </a:xfrm>
        <a:prstGeom prst="rect">
          <a:avLst/>
        </a:prstGeom>
      </xdr:spPr>
    </xdr:pic>
    <xdr:clientData/>
  </xdr:twoCellAnchor>
  <xdr:twoCellAnchor>
    <xdr:from>
      <xdr:col>0</xdr:col>
      <xdr:colOff>249918</xdr:colOff>
      <xdr:row>25</xdr:row>
      <xdr:rowOff>98324</xdr:rowOff>
    </xdr:from>
    <xdr:to>
      <xdr:col>0</xdr:col>
      <xdr:colOff>1075416</xdr:colOff>
      <xdr:row>25</xdr:row>
      <xdr:rowOff>923822</xdr:rowOff>
    </xdr:to>
    <xdr:pic>
      <xdr:nvPicPr>
        <xdr:cNvPr id="98" name="Picture 55">
          <a:extLst>
            <a:ext uri="{FF2B5EF4-FFF2-40B4-BE49-F238E27FC236}">
              <a16:creationId xmlns:a16="http://schemas.microsoft.com/office/drawing/2014/main" xmlns="" id="{387380A9-FF78-E941-9EF5-12A1E4278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249918" y="36032067"/>
          <a:ext cx="825498" cy="825498"/>
        </a:xfrm>
        <a:prstGeom prst="rect">
          <a:avLst/>
        </a:prstGeom>
      </xdr:spPr>
    </xdr:pic>
    <xdr:clientData/>
  </xdr:twoCellAnchor>
  <xdr:twoCellAnchor editAs="oneCell">
    <xdr:from>
      <xdr:col>0</xdr:col>
      <xdr:colOff>234796</xdr:colOff>
      <xdr:row>5</xdr:row>
      <xdr:rowOff>93546</xdr:rowOff>
    </xdr:from>
    <xdr:to>
      <xdr:col>0</xdr:col>
      <xdr:colOff>1134380</xdr:colOff>
      <xdr:row>5</xdr:row>
      <xdr:rowOff>993131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10E1672D-AD8E-4449-9862-EF42C2E55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4796" y="3696717"/>
          <a:ext cx="899584" cy="899585"/>
        </a:xfrm>
        <a:prstGeom prst="rect">
          <a:avLst/>
        </a:prstGeom>
      </xdr:spPr>
    </xdr:pic>
    <xdr:clientData/>
  </xdr:twoCellAnchor>
  <xdr:twoCellAnchor editAs="oneCell">
    <xdr:from>
      <xdr:col>0</xdr:col>
      <xdr:colOff>240542</xdr:colOff>
      <xdr:row>6</xdr:row>
      <xdr:rowOff>88070</xdr:rowOff>
    </xdr:from>
    <xdr:to>
      <xdr:col>0</xdr:col>
      <xdr:colOff>1140125</xdr:colOff>
      <xdr:row>6</xdr:row>
      <xdr:rowOff>987653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AE954924-50CE-6543-8486-0DC7EF187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0542" y="4768927"/>
          <a:ext cx="899583" cy="899583"/>
        </a:xfrm>
        <a:prstGeom prst="rect">
          <a:avLst/>
        </a:prstGeom>
      </xdr:spPr>
    </xdr:pic>
    <xdr:clientData/>
  </xdr:twoCellAnchor>
  <xdr:twoCellAnchor editAs="oneCell">
    <xdr:from>
      <xdr:col>0</xdr:col>
      <xdr:colOff>283317</xdr:colOff>
      <xdr:row>28</xdr:row>
      <xdr:rowOff>238130</xdr:rowOff>
    </xdr:from>
    <xdr:to>
      <xdr:col>0</xdr:col>
      <xdr:colOff>1125311</xdr:colOff>
      <xdr:row>29</xdr:row>
      <xdr:rowOff>0</xdr:rowOff>
    </xdr:to>
    <xdr:pic>
      <xdr:nvPicPr>
        <xdr:cNvPr id="105" name="Immagine 104" descr="SAUCONY Jazz Double Hook &amp; Loop KIDS - SK265634 | eBay">
          <a:extLst>
            <a:ext uri="{FF2B5EF4-FFF2-40B4-BE49-F238E27FC236}">
              <a16:creationId xmlns:a16="http://schemas.microsoft.com/office/drawing/2014/main" xmlns="" id="{49E0629B-14FC-504F-9B54-D9E27AF5A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17" y="40482616"/>
          <a:ext cx="841994" cy="842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222553</xdr:colOff>
      <xdr:row>29</xdr:row>
      <xdr:rowOff>155644</xdr:rowOff>
    </xdr:from>
    <xdr:to>
      <xdr:col>0</xdr:col>
      <xdr:colOff>1110111</xdr:colOff>
      <xdr:row>29</xdr:row>
      <xdr:rowOff>1043202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xmlns="" id="{E0ED151A-51D2-AC41-A7C9-01B6C4633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22553" y="41477815"/>
          <a:ext cx="887558" cy="887558"/>
        </a:xfrm>
        <a:prstGeom prst="rect">
          <a:avLst/>
        </a:prstGeom>
      </xdr:spPr>
    </xdr:pic>
    <xdr:clientData/>
  </xdr:twoCellAnchor>
  <xdr:twoCellAnchor editAs="oneCell">
    <xdr:from>
      <xdr:col>0</xdr:col>
      <xdr:colOff>160111</xdr:colOff>
      <xdr:row>7</xdr:row>
      <xdr:rowOff>65916</xdr:rowOff>
    </xdr:from>
    <xdr:to>
      <xdr:col>0</xdr:col>
      <xdr:colOff>1068836</xdr:colOff>
      <xdr:row>7</xdr:row>
      <xdr:rowOff>974641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xmlns="" id="{C4A2B102-9C02-F244-A462-395DAAEB3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0111" y="5824459"/>
          <a:ext cx="908725" cy="908725"/>
        </a:xfrm>
        <a:prstGeom prst="rect">
          <a:avLst/>
        </a:prstGeom>
      </xdr:spPr>
    </xdr:pic>
    <xdr:clientData/>
  </xdr:twoCellAnchor>
  <xdr:twoCellAnchor editAs="oneCell">
    <xdr:from>
      <xdr:col>0</xdr:col>
      <xdr:colOff>224518</xdr:colOff>
      <xdr:row>8</xdr:row>
      <xdr:rowOff>56019</xdr:rowOff>
    </xdr:from>
    <xdr:to>
      <xdr:col>0</xdr:col>
      <xdr:colOff>1175576</xdr:colOff>
      <xdr:row>8</xdr:row>
      <xdr:rowOff>958305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xmlns="" id="{16B9DF39-BE8A-674E-B8BA-04BE8207E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24518" y="6892248"/>
          <a:ext cx="951058" cy="902286"/>
        </a:xfrm>
        <a:prstGeom prst="rect">
          <a:avLst/>
        </a:prstGeom>
      </xdr:spPr>
    </xdr:pic>
    <xdr:clientData/>
  </xdr:twoCellAnchor>
  <xdr:twoCellAnchor editAs="oneCell">
    <xdr:from>
      <xdr:col>0</xdr:col>
      <xdr:colOff>210456</xdr:colOff>
      <xdr:row>31</xdr:row>
      <xdr:rowOff>35820</xdr:rowOff>
    </xdr:from>
    <xdr:to>
      <xdr:col>0</xdr:col>
      <xdr:colOff>1161514</xdr:colOff>
      <xdr:row>31</xdr:row>
      <xdr:rowOff>944203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D3275A34-400B-A44F-BB59-9BAF92279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0456" y="35969563"/>
          <a:ext cx="951058" cy="908383"/>
        </a:xfrm>
        <a:prstGeom prst="rect">
          <a:avLst/>
        </a:prstGeom>
      </xdr:spPr>
    </xdr:pic>
    <xdr:clientData/>
  </xdr:twoCellAnchor>
  <xdr:twoCellAnchor editAs="oneCell">
    <xdr:from>
      <xdr:col>0</xdr:col>
      <xdr:colOff>181579</xdr:colOff>
      <xdr:row>10</xdr:row>
      <xdr:rowOff>131231</xdr:rowOff>
    </xdr:from>
    <xdr:to>
      <xdr:col>0</xdr:col>
      <xdr:colOff>1059996</xdr:colOff>
      <xdr:row>10</xdr:row>
      <xdr:rowOff>1011762</xdr:rowOff>
    </xdr:to>
    <xdr:pic>
      <xdr:nvPicPr>
        <xdr:cNvPr id="115" name="Immagine 114" descr="Scarpe Sneakers Saucony Baby Shadow Original da bambina rif. SK165655">
          <a:extLst>
            <a:ext uri="{FF2B5EF4-FFF2-40B4-BE49-F238E27FC236}">
              <a16:creationId xmlns:a16="http://schemas.microsoft.com/office/drawing/2014/main" xmlns="" id="{B3066EF1-468F-B144-BB9B-E4A9052F5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579" y="10200517"/>
          <a:ext cx="878417" cy="880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270480</xdr:colOff>
      <xdr:row>11</xdr:row>
      <xdr:rowOff>95156</xdr:rowOff>
    </xdr:from>
    <xdr:to>
      <xdr:col>0</xdr:col>
      <xdr:colOff>1073371</xdr:colOff>
      <xdr:row>11</xdr:row>
      <xdr:rowOff>898047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xmlns="" id="{685602B6-453B-884D-90E6-59E525E64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70480" y="11242127"/>
          <a:ext cx="802891" cy="802891"/>
        </a:xfrm>
        <a:prstGeom prst="rect">
          <a:avLst/>
        </a:prstGeom>
      </xdr:spPr>
    </xdr:pic>
    <xdr:clientData/>
  </xdr:twoCellAnchor>
  <xdr:twoCellAnchor editAs="oneCell">
    <xdr:from>
      <xdr:col>0</xdr:col>
      <xdr:colOff>259120</xdr:colOff>
      <xdr:row>33</xdr:row>
      <xdr:rowOff>221508</xdr:rowOff>
    </xdr:from>
    <xdr:to>
      <xdr:col>0</xdr:col>
      <xdr:colOff>1116370</xdr:colOff>
      <xdr:row>34</xdr:row>
      <xdr:rowOff>1074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5C9B97AE-C28B-E14F-84D9-4F23650C9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59120" y="48009794"/>
          <a:ext cx="8572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240977</xdr:colOff>
      <xdr:row>12</xdr:row>
      <xdr:rowOff>104933</xdr:rowOff>
    </xdr:from>
    <xdr:to>
      <xdr:col>0</xdr:col>
      <xdr:colOff>1055894</xdr:colOff>
      <xdr:row>12</xdr:row>
      <xdr:rowOff>919850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xmlns="" id="{C0F60865-295C-5C40-B440-2E3114A6F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40977" y="13407276"/>
          <a:ext cx="814917" cy="814917"/>
        </a:xfrm>
        <a:prstGeom prst="rect">
          <a:avLst/>
        </a:prstGeom>
      </xdr:spPr>
    </xdr:pic>
    <xdr:clientData/>
  </xdr:twoCellAnchor>
  <xdr:twoCellAnchor editAs="oneCell">
    <xdr:from>
      <xdr:col>0</xdr:col>
      <xdr:colOff>234774</xdr:colOff>
      <xdr:row>36</xdr:row>
      <xdr:rowOff>86053</xdr:rowOff>
    </xdr:from>
    <xdr:to>
      <xdr:col>0</xdr:col>
      <xdr:colOff>1185832</xdr:colOff>
      <xdr:row>36</xdr:row>
      <xdr:rowOff>992621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xmlns="" id="{C6CB34D9-AE1B-7A47-B343-5C9DEDE06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4774" y="53262767"/>
          <a:ext cx="951058" cy="906568"/>
        </a:xfrm>
        <a:prstGeom prst="rect">
          <a:avLst/>
        </a:prstGeom>
      </xdr:spPr>
    </xdr:pic>
    <xdr:clientData/>
  </xdr:twoCellAnchor>
  <xdr:twoCellAnchor editAs="oneCell">
    <xdr:from>
      <xdr:col>0</xdr:col>
      <xdr:colOff>237953</xdr:colOff>
      <xdr:row>37</xdr:row>
      <xdr:rowOff>178493</xdr:rowOff>
    </xdr:from>
    <xdr:to>
      <xdr:col>0</xdr:col>
      <xdr:colOff>1105786</xdr:colOff>
      <xdr:row>37</xdr:row>
      <xdr:rowOff>1046326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454CD01E-121A-CB42-8AE0-D1036FC3B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953" y="54432893"/>
          <a:ext cx="867833" cy="867833"/>
        </a:xfrm>
        <a:prstGeom prst="rect">
          <a:avLst/>
        </a:prstGeom>
      </xdr:spPr>
    </xdr:pic>
    <xdr:clientData/>
  </xdr:twoCellAnchor>
  <xdr:twoCellAnchor editAs="oneCell">
    <xdr:from>
      <xdr:col>0</xdr:col>
      <xdr:colOff>234779</xdr:colOff>
      <xdr:row>13</xdr:row>
      <xdr:rowOff>83579</xdr:rowOff>
    </xdr:from>
    <xdr:to>
      <xdr:col>0</xdr:col>
      <xdr:colOff>1155529</xdr:colOff>
      <xdr:row>13</xdr:row>
      <xdr:rowOff>1004329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xmlns="" id="{1EEFFAB9-1F9E-B247-B598-8F8D0B056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34779" y="14463608"/>
          <a:ext cx="920750" cy="920750"/>
        </a:xfrm>
        <a:prstGeom prst="rect">
          <a:avLst/>
        </a:prstGeom>
      </xdr:spPr>
    </xdr:pic>
    <xdr:clientData/>
  </xdr:twoCellAnchor>
  <xdr:twoCellAnchor editAs="oneCell">
    <xdr:from>
      <xdr:col>0</xdr:col>
      <xdr:colOff>213028</xdr:colOff>
      <xdr:row>38</xdr:row>
      <xdr:rowOff>93024</xdr:rowOff>
    </xdr:from>
    <xdr:to>
      <xdr:col>0</xdr:col>
      <xdr:colOff>1059694</xdr:colOff>
      <xdr:row>38</xdr:row>
      <xdr:rowOff>937876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4FA4FE87-E269-2A46-BF27-543812A1E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13028" y="55425110"/>
          <a:ext cx="846666" cy="844852"/>
        </a:xfrm>
        <a:prstGeom prst="rect">
          <a:avLst/>
        </a:prstGeom>
      </xdr:spPr>
    </xdr:pic>
    <xdr:clientData/>
  </xdr:twoCellAnchor>
  <xdr:twoCellAnchor>
    <xdr:from>
      <xdr:col>0</xdr:col>
      <xdr:colOff>183394</xdr:colOff>
      <xdr:row>39</xdr:row>
      <xdr:rowOff>80387</xdr:rowOff>
    </xdr:from>
    <xdr:to>
      <xdr:col>0</xdr:col>
      <xdr:colOff>1051228</xdr:colOff>
      <xdr:row>39</xdr:row>
      <xdr:rowOff>946406</xdr:rowOff>
    </xdr:to>
    <xdr:pic>
      <xdr:nvPicPr>
        <xdr:cNvPr id="128" name="Picture 52">
          <a:extLst>
            <a:ext uri="{FF2B5EF4-FFF2-40B4-BE49-F238E27FC236}">
              <a16:creationId xmlns:a16="http://schemas.microsoft.com/office/drawing/2014/main" xmlns="" id="{C0891642-DD43-4D40-8C56-931946525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183394" y="56490158"/>
          <a:ext cx="867834" cy="866019"/>
        </a:xfrm>
        <a:prstGeom prst="rect">
          <a:avLst/>
        </a:prstGeom>
      </xdr:spPr>
    </xdr:pic>
    <xdr:clientData/>
  </xdr:twoCellAnchor>
  <xdr:twoCellAnchor editAs="oneCell">
    <xdr:from>
      <xdr:col>0</xdr:col>
      <xdr:colOff>192618</xdr:colOff>
      <xdr:row>14</xdr:row>
      <xdr:rowOff>124259</xdr:rowOff>
    </xdr:from>
    <xdr:to>
      <xdr:col>0</xdr:col>
      <xdr:colOff>1077193</xdr:colOff>
      <xdr:row>14</xdr:row>
      <xdr:rowOff>969142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728DD029-95EE-514B-98B5-27FEDB25D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2618" y="15581973"/>
          <a:ext cx="884575" cy="844883"/>
        </a:xfrm>
        <a:prstGeom prst="rect">
          <a:avLst/>
        </a:prstGeom>
      </xdr:spPr>
    </xdr:pic>
    <xdr:clientData/>
  </xdr:twoCellAnchor>
  <xdr:twoCellAnchor editAs="oneCell">
    <xdr:from>
      <xdr:col>0</xdr:col>
      <xdr:colOff>47170</xdr:colOff>
      <xdr:row>15</xdr:row>
      <xdr:rowOff>153796</xdr:rowOff>
    </xdr:from>
    <xdr:to>
      <xdr:col>0</xdr:col>
      <xdr:colOff>1158420</xdr:colOff>
      <xdr:row>15</xdr:row>
      <xdr:rowOff>779144</xdr:rowOff>
    </xdr:to>
    <xdr:pic>
      <xdr:nvPicPr>
        <xdr:cNvPr id="133" name="Immagine 132" descr="SAUCONY SK165642">
          <a:extLst>
            <a:ext uri="{FF2B5EF4-FFF2-40B4-BE49-F238E27FC236}">
              <a16:creationId xmlns:a16="http://schemas.microsoft.com/office/drawing/2014/main" xmlns="" id="{E8390850-FC25-0D4B-9961-00F864E05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70" y="16689196"/>
          <a:ext cx="1111250" cy="625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124571</xdr:colOff>
      <xdr:row>16</xdr:row>
      <xdr:rowOff>48201</xdr:rowOff>
    </xdr:from>
    <xdr:to>
      <xdr:col>0</xdr:col>
      <xdr:colOff>1179053</xdr:colOff>
      <xdr:row>16</xdr:row>
      <xdr:rowOff>796443</xdr:rowOff>
    </xdr:to>
    <xdr:pic>
      <xdr:nvPicPr>
        <xdr:cNvPr id="134" name="Immagine 133" descr="SauconyJazzSK167021Grigio - Scarpe Donna - lagrotteria scarpe moda - Scarpe  da donna Saucony Jazz SK167021 sneakers basse casual sportive leggere">
          <a:extLst>
            <a:ext uri="{FF2B5EF4-FFF2-40B4-BE49-F238E27FC236}">
              <a16:creationId xmlns:a16="http://schemas.microsoft.com/office/drawing/2014/main" xmlns="" id="{602AEB03-C32A-0B4E-8945-DC38ACE5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71" y="17661287"/>
          <a:ext cx="1054482" cy="748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235555</xdr:colOff>
      <xdr:row>17</xdr:row>
      <xdr:rowOff>55662</xdr:rowOff>
    </xdr:from>
    <xdr:to>
      <xdr:col>0</xdr:col>
      <xdr:colOff>1124555</xdr:colOff>
      <xdr:row>17</xdr:row>
      <xdr:rowOff>944662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8980B375-6E60-4E4F-BECF-65B8DA21C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35555" y="18746433"/>
          <a:ext cx="889000" cy="889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212724</xdr:colOff>
      <xdr:row>18</xdr:row>
      <xdr:rowOff>101233</xdr:rowOff>
    </xdr:from>
    <xdr:to>
      <xdr:col>0</xdr:col>
      <xdr:colOff>1069974</xdr:colOff>
      <xdr:row>18</xdr:row>
      <xdr:rowOff>958483</xdr:rowOff>
    </xdr:to>
    <xdr:pic>
      <xdr:nvPicPr>
        <xdr:cNvPr id="136" name="Immagine 135">
          <a:extLst>
            <a:ext uri="{FF2B5EF4-FFF2-40B4-BE49-F238E27FC236}">
              <a16:creationId xmlns:a16="http://schemas.microsoft.com/office/drawing/2014/main" xmlns="" id="{6B7627C4-6478-D644-8FA1-8F6DB182D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12724" y="19869690"/>
          <a:ext cx="8572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310394</xdr:colOff>
      <xdr:row>42</xdr:row>
      <xdr:rowOff>86051</xdr:rowOff>
    </xdr:from>
    <xdr:to>
      <xdr:col>0</xdr:col>
      <xdr:colOff>1120120</xdr:colOff>
      <xdr:row>42</xdr:row>
      <xdr:rowOff>899154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3ADCE2E2-DE50-BE4A-A2D6-6349A064D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10394" y="61884251"/>
          <a:ext cx="809726" cy="813103"/>
        </a:xfrm>
        <a:prstGeom prst="rect">
          <a:avLst/>
        </a:prstGeom>
      </xdr:spPr>
    </xdr:pic>
    <xdr:clientData/>
  </xdr:twoCellAnchor>
  <xdr:twoCellAnchor editAs="oneCell">
    <xdr:from>
      <xdr:col>0</xdr:col>
      <xdr:colOff>268061</xdr:colOff>
      <xdr:row>43</xdr:row>
      <xdr:rowOff>82937</xdr:rowOff>
    </xdr:from>
    <xdr:to>
      <xdr:col>0</xdr:col>
      <xdr:colOff>1136149</xdr:colOff>
      <xdr:row>43</xdr:row>
      <xdr:rowOff>950015</xdr:rowOff>
    </xdr:to>
    <xdr:pic>
      <xdr:nvPicPr>
        <xdr:cNvPr id="138" name="Immagine 137">
          <a:extLst>
            <a:ext uri="{FF2B5EF4-FFF2-40B4-BE49-F238E27FC236}">
              <a16:creationId xmlns:a16="http://schemas.microsoft.com/office/drawing/2014/main" xmlns="" id="{0CEEA456-2E35-4949-A3B0-E6946EDF1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061" y="62958823"/>
          <a:ext cx="868088" cy="867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85522</xdr:colOff>
      <xdr:row>19</xdr:row>
      <xdr:rowOff>110329</xdr:rowOff>
    </xdr:from>
    <xdr:to>
      <xdr:col>0</xdr:col>
      <xdr:colOff>1148538</xdr:colOff>
      <xdr:row>19</xdr:row>
      <xdr:rowOff>962286</xdr:rowOff>
    </xdr:to>
    <xdr:pic>
      <xdr:nvPicPr>
        <xdr:cNvPr id="141" name="Immagine 140" descr="SAUCONY SNEAKERS SAUCONY JAZZ ORIGINAL SK165135 GRIGIO Shop Online">
          <a:extLst>
            <a:ext uri="{FF2B5EF4-FFF2-40B4-BE49-F238E27FC236}">
              <a16:creationId xmlns:a16="http://schemas.microsoft.com/office/drawing/2014/main" xmlns="" id="{C552DF99-6F08-744D-BB35-1327DB29A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22" y="22034158"/>
          <a:ext cx="1063016" cy="851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224410</xdr:colOff>
      <xdr:row>2</xdr:row>
      <xdr:rowOff>79721</xdr:rowOff>
    </xdr:from>
    <xdr:ext cx="888086" cy="889000"/>
    <xdr:pic>
      <xdr:nvPicPr>
        <xdr:cNvPr id="153" name="Immagine 152" descr="Saucony - Jazz Double hl sk166332 – Piedinifini">
          <a:extLst>
            <a:ext uri="{FF2B5EF4-FFF2-40B4-BE49-F238E27FC236}">
              <a16:creationId xmlns:a16="http://schemas.microsoft.com/office/drawing/2014/main" xmlns="" id="{00417CE0-FAB4-794A-A24E-27CB5703E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410" y="449835"/>
          <a:ext cx="888086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213798</xdr:colOff>
      <xdr:row>20</xdr:row>
      <xdr:rowOff>59700</xdr:rowOff>
    </xdr:from>
    <xdr:ext cx="854183" cy="855132"/>
    <xdr:pic>
      <xdr:nvPicPr>
        <xdr:cNvPr id="154" name="Immagine 153" descr="SK166350 Sneaker bassa lacci - Sneakers - Saucony - Bambi - Le scarpe per  bambini">
          <a:extLst>
            <a:ext uri="{FF2B5EF4-FFF2-40B4-BE49-F238E27FC236}">
              <a16:creationId xmlns:a16="http://schemas.microsoft.com/office/drawing/2014/main" xmlns="" id="{7ACA9608-846F-744E-9F21-A7A3435FB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798" y="25216586"/>
          <a:ext cx="854183" cy="855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218167</xdr:colOff>
      <xdr:row>9</xdr:row>
      <xdr:rowOff>106659</xdr:rowOff>
    </xdr:from>
    <xdr:ext cx="867834" cy="867834"/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B4C883CC-ACFF-E04D-A546-E2D00D640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18167" y="9098259"/>
          <a:ext cx="867834" cy="867834"/>
        </a:xfrm>
        <a:prstGeom prst="rect">
          <a:avLst/>
        </a:prstGeom>
      </xdr:spPr>
    </xdr:pic>
    <xdr:clientData/>
  </xdr:oneCellAnchor>
  <xdr:oneCellAnchor>
    <xdr:from>
      <xdr:col>0</xdr:col>
      <xdr:colOff>208643</xdr:colOff>
      <xdr:row>32</xdr:row>
      <xdr:rowOff>60757</xdr:rowOff>
    </xdr:from>
    <xdr:ext cx="899583" cy="899583"/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1B5EF14C-88B9-A54F-88B9-389D2BC3D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08643" y="37072186"/>
          <a:ext cx="899583" cy="899583"/>
        </a:xfrm>
        <a:prstGeom prst="rect">
          <a:avLst/>
        </a:prstGeom>
      </xdr:spPr>
    </xdr:pic>
    <xdr:clientData/>
  </xdr:oneCellAnchor>
  <xdr:oneCellAnchor>
    <xdr:from>
      <xdr:col>0</xdr:col>
      <xdr:colOff>226785</xdr:colOff>
      <xdr:row>34</xdr:row>
      <xdr:rowOff>201706</xdr:rowOff>
    </xdr:from>
    <xdr:ext cx="966843" cy="686054"/>
    <xdr:pic>
      <xdr:nvPicPr>
        <xdr:cNvPr id="158" name="Immagine 157" descr="SauconyJazzSK265140Blu - Bambini - lagrotteria scarpe moda - Scarpe da  bambino bimbo Saucony Jazz SK265140 sneakers casual basse strappo blu">
          <a:extLst>
            <a:ext uri="{FF2B5EF4-FFF2-40B4-BE49-F238E27FC236}">
              <a16:creationId xmlns:a16="http://schemas.microsoft.com/office/drawing/2014/main" xmlns="" id="{47BC1D9E-816A-D34E-A2C9-7053B363A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785" y="50145363"/>
          <a:ext cx="966843" cy="686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288169</xdr:colOff>
      <xdr:row>41</xdr:row>
      <xdr:rowOff>99500</xdr:rowOff>
    </xdr:from>
    <xdr:to>
      <xdr:col>0</xdr:col>
      <xdr:colOff>1166587</xdr:colOff>
      <xdr:row>41</xdr:row>
      <xdr:rowOff>976103</xdr:rowOff>
    </xdr:to>
    <xdr:pic>
      <xdr:nvPicPr>
        <xdr:cNvPr id="160" name="Picture 5">
          <a:extLst>
            <a:ext uri="{FF2B5EF4-FFF2-40B4-BE49-F238E27FC236}">
              <a16:creationId xmlns:a16="http://schemas.microsoft.com/office/drawing/2014/main" xmlns="" id="{BF7EE531-17C5-2248-B63C-2244B5E3F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288169" y="60820014"/>
          <a:ext cx="878418" cy="876603"/>
        </a:xfrm>
        <a:prstGeom prst="rect">
          <a:avLst/>
        </a:prstGeom>
      </xdr:spPr>
    </xdr:pic>
    <xdr:clientData/>
  </xdr:twoCellAnchor>
  <xdr:oneCellAnchor>
    <xdr:from>
      <xdr:col>0</xdr:col>
      <xdr:colOff>265470</xdr:colOff>
      <xdr:row>35</xdr:row>
      <xdr:rowOff>144501</xdr:rowOff>
    </xdr:from>
    <xdr:ext cx="889000" cy="889000"/>
    <xdr:pic>
      <xdr:nvPicPr>
        <xdr:cNvPr id="162" name="Immagine 161">
          <a:extLst>
            <a:ext uri="{FF2B5EF4-FFF2-40B4-BE49-F238E27FC236}">
              <a16:creationId xmlns:a16="http://schemas.microsoft.com/office/drawing/2014/main" xmlns="" id="{763DFC24-2D0C-114A-A034-589E65646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65470" y="52243530"/>
          <a:ext cx="889000" cy="889000"/>
        </a:xfrm>
        <a:prstGeom prst="rect">
          <a:avLst/>
        </a:prstGeom>
      </xdr:spPr>
    </xdr:pic>
    <xdr:clientData/>
  </xdr:oneCellAnchor>
  <xdr:oneCellAnchor>
    <xdr:from>
      <xdr:col>0</xdr:col>
      <xdr:colOff>222553</xdr:colOff>
      <xdr:row>30</xdr:row>
      <xdr:rowOff>135980</xdr:rowOff>
    </xdr:from>
    <xdr:ext cx="898141" cy="898141"/>
    <xdr:pic>
      <xdr:nvPicPr>
        <xdr:cNvPr id="164" name="Immagine 163">
          <a:extLst>
            <a:ext uri="{FF2B5EF4-FFF2-40B4-BE49-F238E27FC236}">
              <a16:creationId xmlns:a16="http://schemas.microsoft.com/office/drawing/2014/main" xmlns="" id="{E17B2356-2C1C-EE48-B749-C0AD0C086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22553" y="43613523"/>
          <a:ext cx="898141" cy="898141"/>
        </a:xfrm>
        <a:prstGeom prst="rect">
          <a:avLst/>
        </a:prstGeom>
      </xdr:spPr>
    </xdr:pic>
    <xdr:clientData/>
  </xdr:oneCellAnchor>
  <xdr:oneCellAnchor>
    <xdr:from>
      <xdr:col>0</xdr:col>
      <xdr:colOff>221493</xdr:colOff>
      <xdr:row>27</xdr:row>
      <xdr:rowOff>143131</xdr:rowOff>
    </xdr:from>
    <xdr:ext cx="897523" cy="857250"/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4E165572-4B85-6B42-B7CD-A1D1E12E0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21493" y="39309931"/>
          <a:ext cx="897523" cy="857250"/>
        </a:xfrm>
        <a:prstGeom prst="rect">
          <a:avLst/>
        </a:prstGeom>
      </xdr:spPr>
    </xdr:pic>
    <xdr:clientData/>
  </xdr:oneCellAnchor>
  <xdr:oneCellAnchor>
    <xdr:from>
      <xdr:col>0</xdr:col>
      <xdr:colOff>219377</xdr:colOff>
      <xdr:row>40</xdr:row>
      <xdr:rowOff>54486</xdr:rowOff>
    </xdr:from>
    <xdr:ext cx="931333" cy="933821"/>
    <xdr:pic>
      <xdr:nvPicPr>
        <xdr:cNvPr id="166" name="Immagine 165" descr="Saucony Sneaker Bambini e ragazzi Shadow 6000 SK266347 Blu Blu - Scarpe  Sneakers Bambino 75,00 €">
          <a:extLst>
            <a:ext uri="{FF2B5EF4-FFF2-40B4-BE49-F238E27FC236}">
              <a16:creationId xmlns:a16="http://schemas.microsoft.com/office/drawing/2014/main" xmlns="" id="{9615CF16-2778-8F4F-953C-D4427CD88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77" y="58619629"/>
          <a:ext cx="931333" cy="933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159961</xdr:colOff>
      <xdr:row>24</xdr:row>
      <xdr:rowOff>122593</xdr:rowOff>
    </xdr:from>
    <xdr:ext cx="889000" cy="889000"/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BD2048D6-20EB-264A-9EFC-ED01A471D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59961" y="34978650"/>
          <a:ext cx="889000" cy="889000"/>
        </a:xfrm>
        <a:prstGeom prst="rect">
          <a:avLst/>
        </a:prstGeom>
      </xdr:spPr>
    </xdr:pic>
    <xdr:clientData/>
  </xdr:oneCellAnchor>
  <xdr:twoCellAnchor editAs="oneCell">
    <xdr:from>
      <xdr:col>0</xdr:col>
      <xdr:colOff>122466</xdr:colOff>
      <xdr:row>26</xdr:row>
      <xdr:rowOff>71962</xdr:rowOff>
    </xdr:from>
    <xdr:to>
      <xdr:col>0</xdr:col>
      <xdr:colOff>1088571</xdr:colOff>
      <xdr:row>26</xdr:row>
      <xdr:rowOff>1036687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3C58D0DB-1ADF-2D20-8BEB-1D32DAA32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66" y="26252105"/>
          <a:ext cx="966105" cy="96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237500</xdr:colOff>
      <xdr:row>11</xdr:row>
      <xdr:rowOff>79264</xdr:rowOff>
    </xdr:from>
    <xdr:ext cx="887960" cy="887231"/>
    <xdr:pic>
      <xdr:nvPicPr>
        <xdr:cNvPr id="2" name="Immagine 1" descr="SL267017 sneaker bassa velcro - Sneakers - Saucony - Bambi - Le scarpe per  bambini">
          <a:extLst>
            <a:ext uri="{FF2B5EF4-FFF2-40B4-BE49-F238E27FC236}">
              <a16:creationId xmlns:a16="http://schemas.microsoft.com/office/drawing/2014/main" xmlns="" id="{69376BC1-5B4C-43CC-A82B-0D2D52341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500" y="50609389"/>
          <a:ext cx="887960" cy="887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248707</xdr:colOff>
      <xdr:row>2</xdr:row>
      <xdr:rowOff>92391</xdr:rowOff>
    </xdr:from>
    <xdr:ext cx="887559" cy="885745"/>
    <xdr:pic>
      <xdr:nvPicPr>
        <xdr:cNvPr id="3" name="Immagine 2">
          <a:extLst>
            <a:ext uri="{FF2B5EF4-FFF2-40B4-BE49-F238E27FC236}">
              <a16:creationId xmlns:a16="http://schemas.microsoft.com/office/drawing/2014/main" xmlns="" id="{C26FF35C-7FF9-4462-8AC9-EA9749F8D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8707" y="48908016"/>
          <a:ext cx="887559" cy="885745"/>
        </a:xfrm>
        <a:prstGeom prst="rect">
          <a:avLst/>
        </a:prstGeom>
      </xdr:spPr>
    </xdr:pic>
    <xdr:clientData/>
  </xdr:oneCellAnchor>
  <xdr:oneCellAnchor>
    <xdr:from>
      <xdr:col>0</xdr:col>
      <xdr:colOff>224063</xdr:colOff>
      <xdr:row>3</xdr:row>
      <xdr:rowOff>86398</xdr:rowOff>
    </xdr:from>
    <xdr:ext cx="908725" cy="906911"/>
    <xdr:pic>
      <xdr:nvPicPr>
        <xdr:cNvPr id="4" name="Immagine 3">
          <a:extLst>
            <a:ext uri="{FF2B5EF4-FFF2-40B4-BE49-F238E27FC236}">
              <a16:creationId xmlns:a16="http://schemas.microsoft.com/office/drawing/2014/main" xmlns="" id="{0CC3965F-AE3F-450E-9B01-11EA10343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4063" y="49092523"/>
          <a:ext cx="908725" cy="906911"/>
        </a:xfrm>
        <a:prstGeom prst="rect">
          <a:avLst/>
        </a:prstGeom>
      </xdr:spPr>
    </xdr:pic>
    <xdr:clientData/>
  </xdr:oneCellAnchor>
  <xdr:oneCellAnchor>
    <xdr:from>
      <xdr:col>0</xdr:col>
      <xdr:colOff>249009</xdr:colOff>
      <xdr:row>4</xdr:row>
      <xdr:rowOff>123824</xdr:rowOff>
    </xdr:from>
    <xdr:ext cx="887558" cy="885743"/>
    <xdr:pic>
      <xdr:nvPicPr>
        <xdr:cNvPr id="5" name="Immagine 4">
          <a:extLst>
            <a:ext uri="{FF2B5EF4-FFF2-40B4-BE49-F238E27FC236}">
              <a16:creationId xmlns:a16="http://schemas.microsoft.com/office/drawing/2014/main" xmlns="" id="{54B17502-C7C2-450D-81FA-09C6E0FFC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9009" y="49320449"/>
          <a:ext cx="887558" cy="885743"/>
        </a:xfrm>
        <a:prstGeom prst="rect">
          <a:avLst/>
        </a:prstGeom>
      </xdr:spPr>
    </xdr:pic>
    <xdr:clientData/>
  </xdr:oneCellAnchor>
  <xdr:oneCellAnchor>
    <xdr:from>
      <xdr:col>0</xdr:col>
      <xdr:colOff>298751</xdr:colOff>
      <xdr:row>5</xdr:row>
      <xdr:rowOff>96671</xdr:rowOff>
    </xdr:from>
    <xdr:ext cx="830757" cy="834269"/>
    <xdr:pic>
      <xdr:nvPicPr>
        <xdr:cNvPr id="6" name="Immagine 5">
          <a:extLst>
            <a:ext uri="{FF2B5EF4-FFF2-40B4-BE49-F238E27FC236}">
              <a16:creationId xmlns:a16="http://schemas.microsoft.com/office/drawing/2014/main" xmlns="" id="{D15EE3A4-E717-4C01-B683-12359B16E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8751" y="49483796"/>
          <a:ext cx="830757" cy="834269"/>
        </a:xfrm>
        <a:prstGeom prst="rect">
          <a:avLst/>
        </a:prstGeom>
      </xdr:spPr>
    </xdr:pic>
    <xdr:clientData/>
  </xdr:oneCellAnchor>
  <xdr:oneCellAnchor>
    <xdr:from>
      <xdr:col>0</xdr:col>
      <xdr:colOff>251127</xdr:colOff>
      <xdr:row>6</xdr:row>
      <xdr:rowOff>83294</xdr:rowOff>
    </xdr:from>
    <xdr:ext cx="889000" cy="887186"/>
    <xdr:pic>
      <xdr:nvPicPr>
        <xdr:cNvPr id="7" name="Immagine 6">
          <a:extLst>
            <a:ext uri="{FF2B5EF4-FFF2-40B4-BE49-F238E27FC236}">
              <a16:creationId xmlns:a16="http://schemas.microsoft.com/office/drawing/2014/main" xmlns="" id="{05AF27A5-D1CA-472C-BADD-58C719F11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1127" y="49660919"/>
          <a:ext cx="889000" cy="887186"/>
        </a:xfrm>
        <a:prstGeom prst="rect">
          <a:avLst/>
        </a:prstGeom>
      </xdr:spPr>
    </xdr:pic>
    <xdr:clientData/>
  </xdr:oneCellAnchor>
  <xdr:oneCellAnchor>
    <xdr:from>
      <xdr:col>0</xdr:col>
      <xdr:colOff>274411</xdr:colOff>
      <xdr:row>7</xdr:row>
      <xdr:rowOff>123352</xdr:rowOff>
    </xdr:from>
    <xdr:ext cx="841274" cy="844852"/>
    <xdr:pic>
      <xdr:nvPicPr>
        <xdr:cNvPr id="8" name="Immagine 7">
          <a:extLst>
            <a:ext uri="{FF2B5EF4-FFF2-40B4-BE49-F238E27FC236}">
              <a16:creationId xmlns:a16="http://schemas.microsoft.com/office/drawing/2014/main" xmlns="" id="{53BEF1A2-8E7C-4350-8B7D-BCE1A03A4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74411" y="49891477"/>
          <a:ext cx="841274" cy="844852"/>
        </a:xfrm>
        <a:prstGeom prst="rect">
          <a:avLst/>
        </a:prstGeom>
      </xdr:spPr>
    </xdr:pic>
    <xdr:clientData/>
  </xdr:oneCellAnchor>
  <xdr:oneCellAnchor>
    <xdr:from>
      <xdr:col>0</xdr:col>
      <xdr:colOff>213027</xdr:colOff>
      <xdr:row>8</xdr:row>
      <xdr:rowOff>74346</xdr:rowOff>
    </xdr:from>
    <xdr:ext cx="845225" cy="843411"/>
    <xdr:pic>
      <xdr:nvPicPr>
        <xdr:cNvPr id="9" name="Immagine 8">
          <a:extLst>
            <a:ext uri="{FF2B5EF4-FFF2-40B4-BE49-F238E27FC236}">
              <a16:creationId xmlns:a16="http://schemas.microsoft.com/office/drawing/2014/main" xmlns="" id="{9422D165-1843-40D1-B8F0-83260ADD3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3027" y="50032971"/>
          <a:ext cx="845225" cy="843411"/>
        </a:xfrm>
        <a:prstGeom prst="rect">
          <a:avLst/>
        </a:prstGeom>
      </xdr:spPr>
    </xdr:pic>
    <xdr:clientData/>
  </xdr:oneCellAnchor>
  <xdr:oneCellAnchor>
    <xdr:from>
      <xdr:col>0</xdr:col>
      <xdr:colOff>215144</xdr:colOff>
      <xdr:row>9</xdr:row>
      <xdr:rowOff>171482</xdr:rowOff>
    </xdr:from>
    <xdr:ext cx="867833" cy="866019"/>
    <xdr:pic>
      <xdr:nvPicPr>
        <xdr:cNvPr id="10" name="Immagine 9">
          <a:extLst>
            <a:ext uri="{FF2B5EF4-FFF2-40B4-BE49-F238E27FC236}">
              <a16:creationId xmlns:a16="http://schemas.microsoft.com/office/drawing/2014/main" xmlns="" id="{67BE8F93-CB9F-4F41-B547-3353B971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15144" y="50320607"/>
          <a:ext cx="867833" cy="866019"/>
        </a:xfrm>
        <a:prstGeom prst="rect">
          <a:avLst/>
        </a:prstGeom>
      </xdr:spPr>
    </xdr:pic>
    <xdr:clientData/>
  </xdr:oneCellAnchor>
  <xdr:twoCellAnchor>
    <xdr:from>
      <xdr:col>0</xdr:col>
      <xdr:colOff>261105</xdr:colOff>
      <xdr:row>10</xdr:row>
      <xdr:rowOff>115240</xdr:rowOff>
    </xdr:from>
    <xdr:to>
      <xdr:col>0</xdr:col>
      <xdr:colOff>1139522</xdr:colOff>
      <xdr:row>10</xdr:row>
      <xdr:rowOff>991843</xdr:rowOff>
    </xdr:to>
    <xdr:pic>
      <xdr:nvPicPr>
        <xdr:cNvPr id="11" name="Picture 67">
          <a:extLst>
            <a:ext uri="{FF2B5EF4-FFF2-40B4-BE49-F238E27FC236}">
              <a16:creationId xmlns:a16="http://schemas.microsoft.com/office/drawing/2014/main" xmlns="" id="{2FD999C9-2F8B-4425-97D8-4ACACC1E6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261105" y="50454865"/>
          <a:ext cx="878417" cy="765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 macro="" textlink="">
      <xdr:nvSpPr>
        <xdr:cNvPr id="2051" name="AutoShape 3" descr="Saucony Jazz a strappo SL267016 Verde | eBay">
          <a:extLst>
            <a:ext uri="{FF2B5EF4-FFF2-40B4-BE49-F238E27FC236}">
              <a16:creationId xmlns:a16="http://schemas.microsoft.com/office/drawing/2014/main" xmlns="" id="{E4677B24-6361-FA2B-4A03-5E2EB51FA5B7}"/>
            </a:ext>
          </a:extLst>
        </xdr:cNvPr>
        <xdr:cNvSpPr>
          <a:spLocks noChangeAspect="1" noChangeArrowheads="1"/>
        </xdr:cNvSpPr>
      </xdr:nvSpPr>
      <xdr:spPr bwMode="auto">
        <a:xfrm>
          <a:off x="0" y="1123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234463</xdr:colOff>
      <xdr:row>12</xdr:row>
      <xdr:rowOff>73270</xdr:rowOff>
    </xdr:from>
    <xdr:to>
      <xdr:col>0</xdr:col>
      <xdr:colOff>1179493</xdr:colOff>
      <xdr:row>12</xdr:row>
      <xdr:rowOff>1010384</xdr:rowOff>
    </xdr:to>
    <xdr:pic>
      <xdr:nvPicPr>
        <xdr:cNvPr id="14" name="Immagine 13" descr="Scarpa Saucony Originals Jazz HL Baby SL267016">
          <a:extLst>
            <a:ext uri="{FF2B5EF4-FFF2-40B4-BE49-F238E27FC236}">
              <a16:creationId xmlns:a16="http://schemas.microsoft.com/office/drawing/2014/main" xmlns="" id="{E85A3778-BF44-13B7-C01D-A5D72A428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463" y="11239501"/>
          <a:ext cx="945030" cy="937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307733</xdr:colOff>
      <xdr:row>13</xdr:row>
      <xdr:rowOff>73269</xdr:rowOff>
    </xdr:from>
    <xdr:to>
      <xdr:col>0</xdr:col>
      <xdr:colOff>1211186</xdr:colOff>
      <xdr:row>13</xdr:row>
      <xdr:rowOff>969351</xdr:rowOff>
    </xdr:to>
    <xdr:pic>
      <xdr:nvPicPr>
        <xdr:cNvPr id="15" name="Immagine 14" descr="Saucony BABY JAZZ HL RED BLUE SL267018 Rosso - Scarpe Sneakers 54,99 €">
          <a:extLst>
            <a:ext uri="{FF2B5EF4-FFF2-40B4-BE49-F238E27FC236}">
              <a16:creationId xmlns:a16="http://schemas.microsoft.com/office/drawing/2014/main" xmlns="" id="{531EE7A9-265D-2180-37A0-9849E417B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733" y="12309231"/>
          <a:ext cx="903453" cy="896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307732</xdr:colOff>
      <xdr:row>14</xdr:row>
      <xdr:rowOff>73268</xdr:rowOff>
    </xdr:from>
    <xdr:to>
      <xdr:col>0</xdr:col>
      <xdr:colOff>1258254</xdr:colOff>
      <xdr:row>14</xdr:row>
      <xdr:rowOff>1014705</xdr:rowOff>
    </xdr:to>
    <xdr:pic>
      <xdr:nvPicPr>
        <xdr:cNvPr id="16" name="Immagine 15" descr="Scarpe Sneakers Saucony Baby Jazz Hoop &amp; Look da bambino rif. SL266337">
          <a:extLst>
            <a:ext uri="{FF2B5EF4-FFF2-40B4-BE49-F238E27FC236}">
              <a16:creationId xmlns:a16="http://schemas.microsoft.com/office/drawing/2014/main" xmlns="" id="{004063FA-6C3A-3A75-B0B7-79F4C4EAA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732" y="13378960"/>
          <a:ext cx="950522" cy="941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175847</xdr:colOff>
      <xdr:row>15</xdr:row>
      <xdr:rowOff>73268</xdr:rowOff>
    </xdr:from>
    <xdr:to>
      <xdr:col>0</xdr:col>
      <xdr:colOff>1304193</xdr:colOff>
      <xdr:row>15</xdr:row>
      <xdr:rowOff>997015</xdr:rowOff>
    </xdr:to>
    <xdr:pic>
      <xdr:nvPicPr>
        <xdr:cNvPr id="17" name="Immagine 16" descr="sneakers infant - Saucony - Traccestore">
          <a:extLst>
            <a:ext uri="{FF2B5EF4-FFF2-40B4-BE49-F238E27FC236}">
              <a16:creationId xmlns:a16="http://schemas.microsoft.com/office/drawing/2014/main" xmlns="" id="{CCA8FA7C-1777-1309-70F1-95D00AB7E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47" y="14448691"/>
          <a:ext cx="1128346" cy="923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254003</xdr:colOff>
      <xdr:row>30</xdr:row>
      <xdr:rowOff>45069</xdr:rowOff>
    </xdr:from>
    <xdr:to>
      <xdr:col>0</xdr:col>
      <xdr:colOff>1167304</xdr:colOff>
      <xdr:row>30</xdr:row>
      <xdr:rowOff>959469</xdr:rowOff>
    </xdr:to>
    <xdr:pic>
      <xdr:nvPicPr>
        <xdr:cNvPr id="85" name="Immagine 84" descr="Scarpa Saucony Jazz Double Strappo Bimbo SK267026">
          <a:extLst>
            <a:ext uri="{FF2B5EF4-FFF2-40B4-BE49-F238E27FC236}">
              <a16:creationId xmlns:a16="http://schemas.microsoft.com/office/drawing/2014/main" xmlns="" id="{7DDF9FBA-3571-5C4C-BA52-D7659FBD7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3" y="30652069"/>
          <a:ext cx="913301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287911</xdr:colOff>
      <xdr:row>2</xdr:row>
      <xdr:rowOff>114300</xdr:rowOff>
    </xdr:from>
    <xdr:to>
      <xdr:col>0</xdr:col>
      <xdr:colOff>1175997</xdr:colOff>
      <xdr:row>2</xdr:row>
      <xdr:rowOff>1003300</xdr:rowOff>
    </xdr:to>
    <xdr:pic>
      <xdr:nvPicPr>
        <xdr:cNvPr id="86" name="Immagine 85" descr="Saucony - Jazz Double hl sk166332 – Piedinifini">
          <a:extLst>
            <a:ext uri="{FF2B5EF4-FFF2-40B4-BE49-F238E27FC236}">
              <a16:creationId xmlns:a16="http://schemas.microsoft.com/office/drawing/2014/main" xmlns="" id="{75E018D0-C050-FC49-93AC-204670007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911" y="495300"/>
          <a:ext cx="888086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286463</xdr:colOff>
      <xdr:row>4</xdr:row>
      <xdr:rowOff>127599</xdr:rowOff>
    </xdr:from>
    <xdr:to>
      <xdr:col>0</xdr:col>
      <xdr:colOff>1173691</xdr:colOff>
      <xdr:row>4</xdr:row>
      <xdr:rowOff>1015911</xdr:rowOff>
    </xdr:to>
    <xdr:pic>
      <xdr:nvPicPr>
        <xdr:cNvPr id="87" name="Immagine 86" descr="SK167034 sneaker bassa velcro - Sneakers - Saucony - Bambi - Le scarpe per  bambini">
          <a:extLst>
            <a:ext uri="{FF2B5EF4-FFF2-40B4-BE49-F238E27FC236}">
              <a16:creationId xmlns:a16="http://schemas.microsoft.com/office/drawing/2014/main" xmlns="" id="{4BE5365F-7020-0745-AEF5-CF6F5A89E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463" y="2667599"/>
          <a:ext cx="887228" cy="888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322773</xdr:colOff>
      <xdr:row>79</xdr:row>
      <xdr:rowOff>904763</xdr:rowOff>
    </xdr:from>
    <xdr:to>
      <xdr:col>0</xdr:col>
      <xdr:colOff>1210733</xdr:colOff>
      <xdr:row>80</xdr:row>
      <xdr:rowOff>714309</xdr:rowOff>
    </xdr:to>
    <xdr:pic>
      <xdr:nvPicPr>
        <xdr:cNvPr id="88" name="Immagine 87" descr="SL267017 sneaker bassa velcro - Sneakers - Saucony - Bambi - Le scarpe per  bambini">
          <a:extLst>
            <a:ext uri="{FF2B5EF4-FFF2-40B4-BE49-F238E27FC236}">
              <a16:creationId xmlns:a16="http://schemas.microsoft.com/office/drawing/2014/main" xmlns="" id="{39CA3A8C-8E3D-3B41-8D7C-63C4E74C7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773" y="84407263"/>
          <a:ext cx="887960" cy="889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231775</xdr:colOff>
      <xdr:row>31</xdr:row>
      <xdr:rowOff>48059</xdr:rowOff>
    </xdr:from>
    <xdr:to>
      <xdr:col>0</xdr:col>
      <xdr:colOff>1182833</xdr:colOff>
      <xdr:row>31</xdr:row>
      <xdr:rowOff>950345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78A26AA3-7E9D-094A-AFB0-254F075EE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1775" y="31734559"/>
          <a:ext cx="951058" cy="902286"/>
        </a:xfrm>
        <a:prstGeom prst="rect">
          <a:avLst/>
        </a:prstGeom>
      </xdr:spPr>
    </xdr:pic>
    <xdr:clientData/>
  </xdr:twoCellAnchor>
  <xdr:twoCellAnchor editAs="oneCell">
    <xdr:from>
      <xdr:col>0</xdr:col>
      <xdr:colOff>280459</xdr:colOff>
      <xdr:row>5</xdr:row>
      <xdr:rowOff>108756</xdr:rowOff>
    </xdr:from>
    <xdr:to>
      <xdr:col>0</xdr:col>
      <xdr:colOff>1189184</xdr:colOff>
      <xdr:row>5</xdr:row>
      <xdr:rowOff>1017481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xmlns="" id="{A2017221-6E27-3C48-B7C1-055D346D9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0459" y="3728256"/>
          <a:ext cx="908725" cy="908725"/>
        </a:xfrm>
        <a:prstGeom prst="rect">
          <a:avLst/>
        </a:prstGeom>
      </xdr:spPr>
    </xdr:pic>
    <xdr:clientData/>
  </xdr:twoCellAnchor>
  <xdr:twoCellAnchor editAs="oneCell">
    <xdr:from>
      <xdr:col>0</xdr:col>
      <xdr:colOff>273052</xdr:colOff>
      <xdr:row>32</xdr:row>
      <xdr:rowOff>28635</xdr:rowOff>
    </xdr:from>
    <xdr:to>
      <xdr:col>0</xdr:col>
      <xdr:colOff>1181777</xdr:colOff>
      <xdr:row>32</xdr:row>
      <xdr:rowOff>937360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EB06B236-2D75-BA4C-B652-49CB45ECF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73052" y="32794635"/>
          <a:ext cx="908725" cy="908725"/>
        </a:xfrm>
        <a:prstGeom prst="rect">
          <a:avLst/>
        </a:prstGeom>
      </xdr:spPr>
    </xdr:pic>
    <xdr:clientData/>
  </xdr:twoCellAnchor>
  <xdr:twoCellAnchor editAs="oneCell">
    <xdr:from>
      <xdr:col>0</xdr:col>
      <xdr:colOff>256118</xdr:colOff>
      <xdr:row>34</xdr:row>
      <xdr:rowOff>70087</xdr:rowOff>
    </xdr:from>
    <xdr:to>
      <xdr:col>0</xdr:col>
      <xdr:colOff>1145118</xdr:colOff>
      <xdr:row>34</xdr:row>
      <xdr:rowOff>959087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xmlns="" id="{7386B58A-6A45-FD48-8629-CDD16F150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6118" y="34995087"/>
          <a:ext cx="889000" cy="889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312208</xdr:colOff>
      <xdr:row>70</xdr:row>
      <xdr:rowOff>1004977</xdr:rowOff>
    </xdr:from>
    <xdr:to>
      <xdr:col>0</xdr:col>
      <xdr:colOff>1199767</xdr:colOff>
      <xdr:row>71</xdr:row>
      <xdr:rowOff>813036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09FA850C-1713-F94B-A359-F06F8D607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12208" y="74791977"/>
          <a:ext cx="887559" cy="887559"/>
        </a:xfrm>
        <a:prstGeom prst="rect">
          <a:avLst/>
        </a:prstGeom>
      </xdr:spPr>
    </xdr:pic>
    <xdr:clientData/>
  </xdr:twoCellAnchor>
  <xdr:twoCellAnchor editAs="oneCell">
    <xdr:from>
      <xdr:col>0</xdr:col>
      <xdr:colOff>298450</xdr:colOff>
      <xdr:row>71</xdr:row>
      <xdr:rowOff>977212</xdr:rowOff>
    </xdr:from>
    <xdr:to>
      <xdr:col>0</xdr:col>
      <xdr:colOff>1207175</xdr:colOff>
      <xdr:row>72</xdr:row>
      <xdr:rowOff>806437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xmlns="" id="{0B55A63A-7A70-004A-AC0D-246A26F73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98450" y="75843712"/>
          <a:ext cx="908725" cy="908725"/>
        </a:xfrm>
        <a:prstGeom prst="rect">
          <a:avLst/>
        </a:prstGeom>
      </xdr:spPr>
    </xdr:pic>
    <xdr:clientData/>
  </xdr:twoCellAnchor>
  <xdr:twoCellAnchor editAs="oneCell">
    <xdr:from>
      <xdr:col>0</xdr:col>
      <xdr:colOff>311150</xdr:colOff>
      <xdr:row>80</xdr:row>
      <xdr:rowOff>936809</xdr:rowOff>
    </xdr:from>
    <xdr:to>
      <xdr:col>0</xdr:col>
      <xdr:colOff>1188596</xdr:colOff>
      <xdr:row>81</xdr:row>
      <xdr:rowOff>740380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D9E910F1-D0E0-7643-8CF9-0C7D6193F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11150" y="85518809"/>
          <a:ext cx="877446" cy="883071"/>
        </a:xfrm>
        <a:prstGeom prst="rect">
          <a:avLst/>
        </a:prstGeom>
      </xdr:spPr>
    </xdr:pic>
    <xdr:clientData/>
  </xdr:twoCellAnchor>
  <xdr:twoCellAnchor editAs="oneCell">
    <xdr:from>
      <xdr:col>0</xdr:col>
      <xdr:colOff>301624</xdr:colOff>
      <xdr:row>72</xdr:row>
      <xdr:rowOff>1025523</xdr:rowOff>
    </xdr:from>
    <xdr:to>
      <xdr:col>0</xdr:col>
      <xdr:colOff>1189182</xdr:colOff>
      <xdr:row>73</xdr:row>
      <xdr:rowOff>833581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xmlns="" id="{1CCD9F1C-E36C-5F4B-A6ED-3FD4630C0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01624" y="76971523"/>
          <a:ext cx="887558" cy="887558"/>
        </a:xfrm>
        <a:prstGeom prst="rect">
          <a:avLst/>
        </a:prstGeom>
      </xdr:spPr>
    </xdr:pic>
    <xdr:clientData/>
  </xdr:twoCellAnchor>
  <xdr:twoCellAnchor editAs="oneCell">
    <xdr:from>
      <xdr:col>0</xdr:col>
      <xdr:colOff>351366</xdr:colOff>
      <xdr:row>73</xdr:row>
      <xdr:rowOff>987485</xdr:rowOff>
    </xdr:from>
    <xdr:to>
      <xdr:col>0</xdr:col>
      <xdr:colOff>1182123</xdr:colOff>
      <xdr:row>74</xdr:row>
      <xdr:rowOff>744068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D42F02E7-42ED-374B-9581-71D23A900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51366" y="78012985"/>
          <a:ext cx="830757" cy="836083"/>
        </a:xfrm>
        <a:prstGeom prst="rect">
          <a:avLst/>
        </a:prstGeom>
      </xdr:spPr>
    </xdr:pic>
    <xdr:clientData/>
  </xdr:twoCellAnchor>
  <xdr:twoCellAnchor>
    <xdr:from>
      <xdr:col>0</xdr:col>
      <xdr:colOff>346075</xdr:colOff>
      <xdr:row>36</xdr:row>
      <xdr:rowOff>42083</xdr:rowOff>
    </xdr:from>
    <xdr:to>
      <xdr:col>0</xdr:col>
      <xdr:colOff>1171573</xdr:colOff>
      <xdr:row>36</xdr:row>
      <xdr:rowOff>867581</xdr:rowOff>
    </xdr:to>
    <xdr:pic>
      <xdr:nvPicPr>
        <xdr:cNvPr id="98" name="Picture 55">
          <a:extLst>
            <a:ext uri="{FF2B5EF4-FFF2-40B4-BE49-F238E27FC236}">
              <a16:creationId xmlns:a16="http://schemas.microsoft.com/office/drawing/2014/main" xmlns="" id="{0CB77B20-CFF8-D844-AFBC-3B18F42F8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346075" y="37126083"/>
          <a:ext cx="825498" cy="825498"/>
        </a:xfrm>
        <a:prstGeom prst="rect">
          <a:avLst/>
        </a:prstGeom>
      </xdr:spPr>
    </xdr:pic>
    <xdr:clientData/>
  </xdr:twoCellAnchor>
  <xdr:twoCellAnchor editAs="oneCell">
    <xdr:from>
      <xdr:col>0</xdr:col>
      <xdr:colOff>303742</xdr:colOff>
      <xdr:row>74</xdr:row>
      <xdr:rowOff>984994</xdr:rowOff>
    </xdr:from>
    <xdr:to>
      <xdr:col>0</xdr:col>
      <xdr:colOff>1192742</xdr:colOff>
      <xdr:row>75</xdr:row>
      <xdr:rowOff>794494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DE85DD6A-4FE8-F34B-BEE5-30B38FBD6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03742" y="79089994"/>
          <a:ext cx="889000" cy="889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265639</xdr:colOff>
      <xdr:row>6</xdr:row>
      <xdr:rowOff>135275</xdr:rowOff>
    </xdr:from>
    <xdr:to>
      <xdr:col>0</xdr:col>
      <xdr:colOff>1165223</xdr:colOff>
      <xdr:row>6</xdr:row>
      <xdr:rowOff>1034860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15A73585-A539-2B4D-9677-A859FF996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65639" y="4834275"/>
          <a:ext cx="899584" cy="899585"/>
        </a:xfrm>
        <a:prstGeom prst="rect">
          <a:avLst/>
        </a:prstGeom>
      </xdr:spPr>
    </xdr:pic>
    <xdr:clientData/>
  </xdr:twoCellAnchor>
  <xdr:twoCellAnchor editAs="oneCell">
    <xdr:from>
      <xdr:col>0</xdr:col>
      <xdr:colOff>248705</xdr:colOff>
      <xdr:row>36</xdr:row>
      <xdr:rowOff>1062566</xdr:rowOff>
    </xdr:from>
    <xdr:to>
      <xdr:col>0</xdr:col>
      <xdr:colOff>1125679</xdr:colOff>
      <xdr:row>37</xdr:row>
      <xdr:rowOff>860040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2DD23729-7B66-B941-8CD5-B6B304815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48705" y="38146566"/>
          <a:ext cx="876974" cy="876974"/>
        </a:xfrm>
        <a:prstGeom prst="rect">
          <a:avLst/>
        </a:prstGeom>
      </xdr:spPr>
    </xdr:pic>
    <xdr:clientData/>
  </xdr:twoCellAnchor>
  <xdr:twoCellAnchor editAs="oneCell">
    <xdr:from>
      <xdr:col>0</xdr:col>
      <xdr:colOff>274108</xdr:colOff>
      <xdr:row>37</xdr:row>
      <xdr:rowOff>1072152</xdr:rowOff>
    </xdr:from>
    <xdr:to>
      <xdr:col>0</xdr:col>
      <xdr:colOff>1171631</xdr:colOff>
      <xdr:row>38</xdr:row>
      <xdr:rowOff>849902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08A0DE7E-8F0D-F947-8BDF-DFF3C5DC2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74108" y="39235652"/>
          <a:ext cx="897523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275166</xdr:colOff>
      <xdr:row>81</xdr:row>
      <xdr:rowOff>936996</xdr:rowOff>
    </xdr:from>
    <xdr:to>
      <xdr:col>0</xdr:col>
      <xdr:colOff>1121833</xdr:colOff>
      <xdr:row>82</xdr:row>
      <xdr:rowOff>704163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883F279F-9F3E-CD41-8490-AF9DC47BE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75166" y="86598496"/>
          <a:ext cx="846667" cy="846667"/>
        </a:xfrm>
        <a:prstGeom prst="rect">
          <a:avLst/>
        </a:prstGeom>
      </xdr:spPr>
    </xdr:pic>
    <xdr:clientData/>
  </xdr:twoCellAnchor>
  <xdr:twoCellAnchor editAs="oneCell">
    <xdr:from>
      <xdr:col>0</xdr:col>
      <xdr:colOff>216958</xdr:colOff>
      <xdr:row>7</xdr:row>
      <xdr:rowOff>129799</xdr:rowOff>
    </xdr:from>
    <xdr:to>
      <xdr:col>0</xdr:col>
      <xdr:colOff>1116541</xdr:colOff>
      <xdr:row>7</xdr:row>
      <xdr:rowOff>1029382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29B913C0-3CC2-BF4A-936E-C185F92F9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16958" y="5908299"/>
          <a:ext cx="899583" cy="899583"/>
        </a:xfrm>
        <a:prstGeom prst="rect">
          <a:avLst/>
        </a:prstGeom>
      </xdr:spPr>
    </xdr:pic>
    <xdr:clientData/>
  </xdr:twoCellAnchor>
  <xdr:twoCellAnchor editAs="oneCell">
    <xdr:from>
      <xdr:col>0</xdr:col>
      <xdr:colOff>335932</xdr:colOff>
      <xdr:row>40</xdr:row>
      <xdr:rowOff>83916</xdr:rowOff>
    </xdr:from>
    <xdr:to>
      <xdr:col>0</xdr:col>
      <xdr:colOff>1177926</xdr:colOff>
      <xdr:row>40</xdr:row>
      <xdr:rowOff>926319</xdr:rowOff>
    </xdr:to>
    <xdr:pic>
      <xdr:nvPicPr>
        <xdr:cNvPr id="105" name="Immagine 104" descr="SAUCONY Jazz Double Hook &amp; Loop KIDS - SK265634 | eBay">
          <a:extLst>
            <a:ext uri="{FF2B5EF4-FFF2-40B4-BE49-F238E27FC236}">
              <a16:creationId xmlns:a16="http://schemas.microsoft.com/office/drawing/2014/main" xmlns="" id="{F7104999-1864-7844-B6DD-D8BB89E3F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932" y="41485916"/>
          <a:ext cx="841994" cy="842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275168</xdr:colOff>
      <xdr:row>41</xdr:row>
      <xdr:rowOff>1430</xdr:rowOff>
    </xdr:from>
    <xdr:to>
      <xdr:col>0</xdr:col>
      <xdr:colOff>1162726</xdr:colOff>
      <xdr:row>41</xdr:row>
      <xdr:rowOff>888988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xmlns="" id="{91799585-476B-6746-A423-89CD890B3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75168" y="42482930"/>
          <a:ext cx="887558" cy="887558"/>
        </a:xfrm>
        <a:prstGeom prst="rect">
          <a:avLst/>
        </a:prstGeom>
      </xdr:spPr>
    </xdr:pic>
    <xdr:clientData/>
  </xdr:twoCellAnchor>
  <xdr:twoCellAnchor editAs="oneCell">
    <xdr:from>
      <xdr:col>0</xdr:col>
      <xdr:colOff>327026</xdr:colOff>
      <xdr:row>75</xdr:row>
      <xdr:rowOff>981508</xdr:rowOff>
    </xdr:from>
    <xdr:to>
      <xdr:col>0</xdr:col>
      <xdr:colOff>1168300</xdr:colOff>
      <xdr:row>76</xdr:row>
      <xdr:rowOff>748675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61374C00-1A19-184A-A0CB-0C93FE697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27026" y="80166008"/>
          <a:ext cx="841274" cy="846667"/>
        </a:xfrm>
        <a:prstGeom prst="rect">
          <a:avLst/>
        </a:prstGeom>
      </xdr:spPr>
    </xdr:pic>
    <xdr:clientData/>
  </xdr:twoCellAnchor>
  <xdr:twoCellAnchor editAs="oneCell">
    <xdr:from>
      <xdr:col>0</xdr:col>
      <xdr:colOff>288926</xdr:colOff>
      <xdr:row>8</xdr:row>
      <xdr:rowOff>118530</xdr:rowOff>
    </xdr:from>
    <xdr:to>
      <xdr:col>0</xdr:col>
      <xdr:colOff>1197651</xdr:colOff>
      <xdr:row>8</xdr:row>
      <xdr:rowOff>1027255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xmlns="" id="{A5693D59-1A54-3744-A76E-793E4E605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88926" y="6976530"/>
          <a:ext cx="908725" cy="908725"/>
        </a:xfrm>
        <a:prstGeom prst="rect">
          <a:avLst/>
        </a:prstGeom>
      </xdr:spPr>
    </xdr:pic>
    <xdr:clientData/>
  </xdr:twoCellAnchor>
  <xdr:twoCellAnchor editAs="oneCell">
    <xdr:from>
      <xdr:col>0</xdr:col>
      <xdr:colOff>275168</xdr:colOff>
      <xdr:row>41</xdr:row>
      <xdr:rowOff>1063187</xdr:rowOff>
    </xdr:from>
    <xdr:to>
      <xdr:col>0</xdr:col>
      <xdr:colOff>1173309</xdr:colOff>
      <xdr:row>42</xdr:row>
      <xdr:rowOff>881828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44F6342F-8260-1A48-A315-19EC8D6D4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75168" y="43544687"/>
          <a:ext cx="898141" cy="898141"/>
        </a:xfrm>
        <a:prstGeom prst="rect">
          <a:avLst/>
        </a:prstGeom>
      </xdr:spPr>
    </xdr:pic>
    <xdr:clientData/>
  </xdr:twoCellAnchor>
  <xdr:twoCellAnchor editAs="oneCell">
    <xdr:from>
      <xdr:col>0</xdr:col>
      <xdr:colOff>244476</xdr:colOff>
      <xdr:row>9</xdr:row>
      <xdr:rowOff>108633</xdr:rowOff>
    </xdr:from>
    <xdr:to>
      <xdr:col>0</xdr:col>
      <xdr:colOff>1195534</xdr:colOff>
      <xdr:row>9</xdr:row>
      <xdr:rowOff>1010919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xmlns="" id="{D59EF003-C9A3-BE4A-AA86-39EAC1894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44476" y="8046133"/>
          <a:ext cx="951058" cy="902286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44</xdr:row>
      <xdr:rowOff>55777</xdr:rowOff>
    </xdr:from>
    <xdr:to>
      <xdr:col>0</xdr:col>
      <xdr:colOff>1192358</xdr:colOff>
      <xdr:row>44</xdr:row>
      <xdr:rowOff>964160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EA254C7D-8114-B940-8396-A8003A537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41300" y="45775777"/>
          <a:ext cx="951058" cy="908383"/>
        </a:xfrm>
        <a:prstGeom prst="rect">
          <a:avLst/>
        </a:prstGeom>
      </xdr:spPr>
    </xdr:pic>
    <xdr:clientData/>
  </xdr:twoCellAnchor>
  <xdr:twoCellAnchor editAs="oneCell">
    <xdr:from>
      <xdr:col>0</xdr:col>
      <xdr:colOff>265642</xdr:colOff>
      <xdr:row>76</xdr:row>
      <xdr:rowOff>921618</xdr:rowOff>
    </xdr:from>
    <xdr:to>
      <xdr:col>0</xdr:col>
      <xdr:colOff>1110867</xdr:colOff>
      <xdr:row>77</xdr:row>
      <xdr:rowOff>687343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xmlns="" id="{48FADC72-07FF-A243-AAF7-818176766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65642" y="81185618"/>
          <a:ext cx="845225" cy="84522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10</xdr:row>
      <xdr:rowOff>195665</xdr:rowOff>
    </xdr:from>
    <xdr:to>
      <xdr:col>0</xdr:col>
      <xdr:colOff>1105959</xdr:colOff>
      <xdr:row>10</xdr:row>
      <xdr:rowOff>1063499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D664AEB3-8244-024E-9AF9-E46097CBF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38125" y="9212665"/>
          <a:ext cx="867834" cy="867834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44</xdr:row>
      <xdr:rowOff>1042393</xdr:rowOff>
    </xdr:from>
    <xdr:to>
      <xdr:col>0</xdr:col>
      <xdr:colOff>1204384</xdr:colOff>
      <xdr:row>45</xdr:row>
      <xdr:rowOff>862476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xmlns="" id="{22EA7DD1-8B8C-BC4E-9A55-D44660B00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04801" y="46762393"/>
          <a:ext cx="899583" cy="899583"/>
        </a:xfrm>
        <a:prstGeom prst="rect">
          <a:avLst/>
        </a:prstGeom>
      </xdr:spPr>
    </xdr:pic>
    <xdr:clientData/>
  </xdr:twoCellAnchor>
  <xdr:twoCellAnchor editAs="oneCell">
    <xdr:from>
      <xdr:col>0</xdr:col>
      <xdr:colOff>299508</xdr:colOff>
      <xdr:row>12</xdr:row>
      <xdr:rowOff>118532</xdr:rowOff>
    </xdr:from>
    <xdr:to>
      <xdr:col>0</xdr:col>
      <xdr:colOff>1177925</xdr:colOff>
      <xdr:row>12</xdr:row>
      <xdr:rowOff>999063</xdr:rowOff>
    </xdr:to>
    <xdr:pic>
      <xdr:nvPicPr>
        <xdr:cNvPr id="115" name="Immagine 114" descr="Scarpe Sneakers Saucony Baby Shadow Original da bambina rif. SK165655">
          <a:extLst>
            <a:ext uri="{FF2B5EF4-FFF2-40B4-BE49-F238E27FC236}">
              <a16:creationId xmlns:a16="http://schemas.microsoft.com/office/drawing/2014/main" xmlns="" id="{5E8B73AB-5C9F-E648-8DF9-960A77B80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508" y="11294532"/>
          <a:ext cx="878417" cy="880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312209</xdr:colOff>
      <xdr:row>13</xdr:row>
      <xdr:rowOff>202200</xdr:rowOff>
    </xdr:from>
    <xdr:to>
      <xdr:col>0</xdr:col>
      <xdr:colOff>1115100</xdr:colOff>
      <xdr:row>13</xdr:row>
      <xdr:rowOff>1005091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xmlns="" id="{E6FDC657-A0F5-4E44-9F6D-4FF010299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12209" y="12457700"/>
          <a:ext cx="802891" cy="802891"/>
        </a:xfrm>
        <a:prstGeom prst="rect">
          <a:avLst/>
        </a:prstGeom>
      </xdr:spPr>
    </xdr:pic>
    <xdr:clientData/>
  </xdr:twoCellAnchor>
  <xdr:twoCellAnchor editAs="oneCell">
    <xdr:from>
      <xdr:col>0</xdr:col>
      <xdr:colOff>311735</xdr:colOff>
      <xdr:row>47</xdr:row>
      <xdr:rowOff>67294</xdr:rowOff>
    </xdr:from>
    <xdr:to>
      <xdr:col>0</xdr:col>
      <xdr:colOff>1168985</xdr:colOff>
      <xdr:row>47</xdr:row>
      <xdr:rowOff>924544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B0DCEF30-F1B7-134E-9EB3-89423A133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11735" y="49025794"/>
          <a:ext cx="8572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279400</xdr:colOff>
      <xdr:row>48</xdr:row>
      <xdr:rowOff>51227</xdr:rowOff>
    </xdr:from>
    <xdr:to>
      <xdr:col>0</xdr:col>
      <xdr:colOff>1246243</xdr:colOff>
      <xdr:row>48</xdr:row>
      <xdr:rowOff>737281</xdr:rowOff>
    </xdr:to>
    <xdr:pic>
      <xdr:nvPicPr>
        <xdr:cNvPr id="118" name="Immagine 117" descr="SauconyJazzSK265140Blu - Bambini - lagrotteria scarpe moda - Scarpe da  bambino bimbo Saucony Jazz SK265140 sneakers casual basse strappo blu">
          <a:extLst>
            <a:ext uri="{FF2B5EF4-FFF2-40B4-BE49-F238E27FC236}">
              <a16:creationId xmlns:a16="http://schemas.microsoft.com/office/drawing/2014/main" xmlns="" id="{682D637E-94F4-AB47-9185-570C10365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50089227"/>
          <a:ext cx="966843" cy="686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283160</xdr:colOff>
      <xdr:row>82</xdr:row>
      <xdr:rowOff>917264</xdr:rowOff>
    </xdr:from>
    <xdr:to>
      <xdr:col>0</xdr:col>
      <xdr:colOff>1182744</xdr:colOff>
      <xdr:row>83</xdr:row>
      <xdr:rowOff>737348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20B0978E-BDA4-E344-BB75-D87E47036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83160" y="87658264"/>
          <a:ext cx="899584" cy="899584"/>
        </a:xfrm>
        <a:prstGeom prst="rect">
          <a:avLst/>
        </a:prstGeom>
      </xdr:spPr>
    </xdr:pic>
    <xdr:clientData/>
  </xdr:twoCellAnchor>
  <xdr:twoCellAnchor editAs="oneCell">
    <xdr:from>
      <xdr:col>0</xdr:col>
      <xdr:colOff>337135</xdr:colOff>
      <xdr:row>15</xdr:row>
      <xdr:rowOff>135776</xdr:rowOff>
    </xdr:from>
    <xdr:to>
      <xdr:col>0</xdr:col>
      <xdr:colOff>1152052</xdr:colOff>
      <xdr:row>15</xdr:row>
      <xdr:rowOff>950693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xmlns="" id="{BFF6C32D-F982-5841-8779-119641300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37135" y="14550276"/>
          <a:ext cx="814917" cy="814917"/>
        </a:xfrm>
        <a:prstGeom prst="rect">
          <a:avLst/>
        </a:prstGeom>
      </xdr:spPr>
    </xdr:pic>
    <xdr:clientData/>
  </xdr:twoCellAnchor>
  <xdr:twoCellAnchor editAs="oneCell">
    <xdr:from>
      <xdr:col>0</xdr:col>
      <xdr:colOff>318085</xdr:colOff>
      <xdr:row>49</xdr:row>
      <xdr:rowOff>1073522</xdr:rowOff>
    </xdr:from>
    <xdr:to>
      <xdr:col>0</xdr:col>
      <xdr:colOff>1207085</xdr:colOff>
      <xdr:row>50</xdr:row>
      <xdr:rowOff>883022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DFF95928-5485-9343-882E-D99F9BAF2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18085" y="52191022"/>
          <a:ext cx="889000" cy="889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287389</xdr:colOff>
      <xdr:row>51</xdr:row>
      <xdr:rowOff>1009524</xdr:rowOff>
    </xdr:from>
    <xdr:to>
      <xdr:col>0</xdr:col>
      <xdr:colOff>1238447</xdr:colOff>
      <xdr:row>52</xdr:row>
      <xdr:rowOff>838407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xmlns="" id="{783ECA76-0D10-4647-A17D-B7EC06D4F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87389" y="54286024"/>
          <a:ext cx="951058" cy="908383"/>
        </a:xfrm>
        <a:prstGeom prst="rect">
          <a:avLst/>
        </a:prstGeom>
      </xdr:spPr>
    </xdr:pic>
    <xdr:clientData/>
  </xdr:twoCellAnchor>
  <xdr:twoCellAnchor editAs="oneCell">
    <xdr:from>
      <xdr:col>0</xdr:col>
      <xdr:colOff>290568</xdr:colOff>
      <xdr:row>53</xdr:row>
      <xdr:rowOff>24279</xdr:rowOff>
    </xdr:from>
    <xdr:to>
      <xdr:col>0</xdr:col>
      <xdr:colOff>1158401</xdr:colOff>
      <xdr:row>53</xdr:row>
      <xdr:rowOff>892112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DC89C31A-F7F6-1E4E-B1C0-3392320ED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90568" y="55459779"/>
          <a:ext cx="867833" cy="867833"/>
        </a:xfrm>
        <a:prstGeom prst="rect">
          <a:avLst/>
        </a:prstGeom>
      </xdr:spPr>
    </xdr:pic>
    <xdr:clientData/>
  </xdr:twoCellAnchor>
  <xdr:twoCellAnchor editAs="oneCell">
    <xdr:from>
      <xdr:col>0</xdr:col>
      <xdr:colOff>287394</xdr:colOff>
      <xdr:row>16</xdr:row>
      <xdr:rowOff>114423</xdr:rowOff>
    </xdr:from>
    <xdr:to>
      <xdr:col>0</xdr:col>
      <xdr:colOff>1208144</xdr:colOff>
      <xdr:row>16</xdr:row>
      <xdr:rowOff>1035173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xmlns="" id="{E530CC88-C198-2C45-83B6-7362FE888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87394" y="15608423"/>
          <a:ext cx="920750" cy="920750"/>
        </a:xfrm>
        <a:prstGeom prst="rect">
          <a:avLst/>
        </a:prstGeom>
      </xdr:spPr>
    </xdr:pic>
    <xdr:clientData/>
  </xdr:twoCellAnchor>
  <xdr:twoCellAnchor editAs="oneCell">
    <xdr:from>
      <xdr:col>0</xdr:col>
      <xdr:colOff>327528</xdr:colOff>
      <xdr:row>83</xdr:row>
      <xdr:rowOff>1025212</xdr:rowOff>
    </xdr:from>
    <xdr:to>
      <xdr:col>0</xdr:col>
      <xdr:colOff>1182436</xdr:colOff>
      <xdr:row>84</xdr:row>
      <xdr:rowOff>655853</xdr:rowOff>
    </xdr:to>
    <xdr:pic>
      <xdr:nvPicPr>
        <xdr:cNvPr id="125" name="Immagine 124" descr="sneakers infant - Saucony - Traccestore">
          <a:extLst>
            <a:ext uri="{FF2B5EF4-FFF2-40B4-BE49-F238E27FC236}">
              <a16:creationId xmlns:a16="http://schemas.microsoft.com/office/drawing/2014/main" xmlns="" id="{A7C0CAEE-2825-8548-AC5B-82CB36E52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528" y="88845712"/>
          <a:ext cx="854908" cy="710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267759</xdr:colOff>
      <xdr:row>77</xdr:row>
      <xdr:rowOff>1040525</xdr:rowOff>
    </xdr:from>
    <xdr:to>
      <xdr:col>0</xdr:col>
      <xdr:colOff>1135592</xdr:colOff>
      <xdr:row>78</xdr:row>
      <xdr:rowOff>828858</xdr:rowOff>
    </xdr:to>
    <xdr:pic>
      <xdr:nvPicPr>
        <xdr:cNvPr id="126" name="Immagine 125">
          <a:extLst>
            <a:ext uri="{FF2B5EF4-FFF2-40B4-BE49-F238E27FC236}">
              <a16:creationId xmlns:a16="http://schemas.microsoft.com/office/drawing/2014/main" xmlns="" id="{3B32D4A2-FFB5-D248-B5FF-0BCD498FD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67759" y="82384025"/>
          <a:ext cx="867833" cy="867833"/>
        </a:xfrm>
        <a:prstGeom prst="rect">
          <a:avLst/>
        </a:prstGeom>
      </xdr:spPr>
    </xdr:pic>
    <xdr:clientData/>
  </xdr:twoCellAnchor>
  <xdr:twoCellAnchor editAs="oneCell">
    <xdr:from>
      <xdr:col>0</xdr:col>
      <xdr:colOff>265643</xdr:colOff>
      <xdr:row>53</xdr:row>
      <xdr:rowOff>1016496</xdr:rowOff>
    </xdr:from>
    <xdr:to>
      <xdr:col>0</xdr:col>
      <xdr:colOff>1112309</xdr:colOff>
      <xdr:row>54</xdr:row>
      <xdr:rowOff>783662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49369364-A67E-8F4E-AF5F-05B3A38EB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65643" y="56451996"/>
          <a:ext cx="846666" cy="846666"/>
        </a:xfrm>
        <a:prstGeom prst="rect">
          <a:avLst/>
        </a:prstGeom>
      </xdr:spPr>
    </xdr:pic>
    <xdr:clientData/>
  </xdr:twoCellAnchor>
  <xdr:twoCellAnchor>
    <xdr:from>
      <xdr:col>0</xdr:col>
      <xdr:colOff>236009</xdr:colOff>
      <xdr:row>54</xdr:row>
      <xdr:rowOff>1003858</xdr:rowOff>
    </xdr:from>
    <xdr:to>
      <xdr:col>0</xdr:col>
      <xdr:colOff>1103843</xdr:colOff>
      <xdr:row>55</xdr:row>
      <xdr:rowOff>792192</xdr:rowOff>
    </xdr:to>
    <xdr:pic>
      <xdr:nvPicPr>
        <xdr:cNvPr id="128" name="Picture 52">
          <a:extLst>
            <a:ext uri="{FF2B5EF4-FFF2-40B4-BE49-F238E27FC236}">
              <a16:creationId xmlns:a16="http://schemas.microsoft.com/office/drawing/2014/main" xmlns="" id="{007AD7F3-C64E-9E4E-B6ED-8C56C16ED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xfrm>
          <a:off x="236009" y="57518858"/>
          <a:ext cx="867834" cy="867834"/>
        </a:xfrm>
        <a:prstGeom prst="rect">
          <a:avLst/>
        </a:prstGeom>
      </xdr:spPr>
    </xdr:pic>
    <xdr:clientData/>
  </xdr:twoCellAnchor>
  <xdr:twoCellAnchor editAs="oneCell">
    <xdr:from>
      <xdr:col>0</xdr:col>
      <xdr:colOff>271992</xdr:colOff>
      <xdr:row>55</xdr:row>
      <xdr:rowOff>981694</xdr:rowOff>
    </xdr:from>
    <xdr:to>
      <xdr:col>0</xdr:col>
      <xdr:colOff>1203325</xdr:colOff>
      <xdr:row>56</xdr:row>
      <xdr:rowOff>836015</xdr:rowOff>
    </xdr:to>
    <xdr:pic>
      <xdr:nvPicPr>
        <xdr:cNvPr id="129" name="Immagine 128" descr="Saucony Sneaker Bambini e ragazzi Shadow 6000 SK266347 Blu Blu - Scarpe  Sneakers Bambino 75,00 €">
          <a:extLst>
            <a:ext uri="{FF2B5EF4-FFF2-40B4-BE49-F238E27FC236}">
              <a16:creationId xmlns:a16="http://schemas.microsoft.com/office/drawing/2014/main" xmlns="" id="{EB5A22EB-5424-DF4A-A8B2-2DC82540E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992" y="58576194"/>
          <a:ext cx="931333" cy="933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340784</xdr:colOff>
      <xdr:row>57</xdr:row>
      <xdr:rowOff>1026706</xdr:rowOff>
    </xdr:from>
    <xdr:to>
      <xdr:col>0</xdr:col>
      <xdr:colOff>1219202</xdr:colOff>
      <xdr:row>58</xdr:row>
      <xdr:rowOff>825624</xdr:rowOff>
    </xdr:to>
    <xdr:pic>
      <xdr:nvPicPr>
        <xdr:cNvPr id="130" name="Picture 5">
          <a:extLst>
            <a:ext uri="{FF2B5EF4-FFF2-40B4-BE49-F238E27FC236}">
              <a16:creationId xmlns:a16="http://schemas.microsoft.com/office/drawing/2014/main" xmlns="" id="{65D41C88-5FF8-BA4A-AA9F-D6738ADAB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340784" y="60780206"/>
          <a:ext cx="878418" cy="878418"/>
        </a:xfrm>
        <a:prstGeom prst="rect">
          <a:avLst/>
        </a:prstGeom>
      </xdr:spPr>
    </xdr:pic>
    <xdr:clientData/>
  </xdr:twoCellAnchor>
  <xdr:twoCellAnchor editAs="oneCell">
    <xdr:from>
      <xdr:col>0</xdr:col>
      <xdr:colOff>332318</xdr:colOff>
      <xdr:row>17</xdr:row>
      <xdr:rowOff>111559</xdr:rowOff>
    </xdr:from>
    <xdr:to>
      <xdr:col>0</xdr:col>
      <xdr:colOff>1216893</xdr:colOff>
      <xdr:row>17</xdr:row>
      <xdr:rowOff>956442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F233063D-64E1-B64D-9758-7664B5325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332318" y="16685059"/>
          <a:ext cx="884575" cy="844883"/>
        </a:xfrm>
        <a:prstGeom prst="rect">
          <a:avLst/>
        </a:prstGeom>
      </xdr:spPr>
    </xdr:pic>
    <xdr:clientData/>
  </xdr:twoCellAnchor>
  <xdr:twoCellAnchor>
    <xdr:from>
      <xdr:col>0</xdr:col>
      <xdr:colOff>259292</xdr:colOff>
      <xdr:row>78</xdr:row>
      <xdr:rowOff>951626</xdr:rowOff>
    </xdr:from>
    <xdr:to>
      <xdr:col>0</xdr:col>
      <xdr:colOff>1137709</xdr:colOff>
      <xdr:row>79</xdr:row>
      <xdr:rowOff>750543</xdr:rowOff>
    </xdr:to>
    <xdr:pic>
      <xdr:nvPicPr>
        <xdr:cNvPr id="132" name="Picture 67">
          <a:extLst>
            <a:ext uri="{FF2B5EF4-FFF2-40B4-BE49-F238E27FC236}">
              <a16:creationId xmlns:a16="http://schemas.microsoft.com/office/drawing/2014/main" xmlns="" id="{9901191F-03E0-B042-B649-C5A51AC71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>
        <a:xfrm>
          <a:off x="259292" y="83374626"/>
          <a:ext cx="878417" cy="878417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18</xdr:row>
      <xdr:rowOff>173753</xdr:rowOff>
    </xdr:from>
    <xdr:to>
      <xdr:col>0</xdr:col>
      <xdr:colOff>1276350</xdr:colOff>
      <xdr:row>18</xdr:row>
      <xdr:rowOff>799101</xdr:rowOff>
    </xdr:to>
    <xdr:pic>
      <xdr:nvPicPr>
        <xdr:cNvPr id="133" name="Immagine 132" descr="SAUCONY SK165642">
          <a:extLst>
            <a:ext uri="{FF2B5EF4-FFF2-40B4-BE49-F238E27FC236}">
              <a16:creationId xmlns:a16="http://schemas.microsoft.com/office/drawing/2014/main" xmlns="" id="{6FB7D050-75A0-1544-A4A0-F3D5CCAE4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7826753"/>
          <a:ext cx="1111250" cy="625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177186</xdr:colOff>
      <xdr:row>19</xdr:row>
      <xdr:rowOff>57273</xdr:rowOff>
    </xdr:from>
    <xdr:to>
      <xdr:col>0</xdr:col>
      <xdr:colOff>1231668</xdr:colOff>
      <xdr:row>19</xdr:row>
      <xdr:rowOff>805515</xdr:rowOff>
    </xdr:to>
    <xdr:pic>
      <xdr:nvPicPr>
        <xdr:cNvPr id="134" name="Immagine 133" descr="SauconyJazzSK167021Grigio - Scarpe Donna - lagrotteria scarpe moda - Scarpe  da donna Saucony Jazz SK167021 sneakers basse casual sportive leggere">
          <a:extLst>
            <a:ext uri="{FF2B5EF4-FFF2-40B4-BE49-F238E27FC236}">
              <a16:creationId xmlns:a16="http://schemas.microsoft.com/office/drawing/2014/main" xmlns="" id="{CCA017AF-405D-2545-8F53-D51DBF7BD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6" y="18789773"/>
          <a:ext cx="1054482" cy="748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277284</xdr:colOff>
      <xdr:row>20</xdr:row>
      <xdr:rowOff>53847</xdr:rowOff>
    </xdr:from>
    <xdr:to>
      <xdr:col>0</xdr:col>
      <xdr:colOff>1166284</xdr:colOff>
      <xdr:row>20</xdr:row>
      <xdr:rowOff>942847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C8454EBE-8048-4D49-A908-F798E7E8E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77284" y="19865847"/>
          <a:ext cx="889000" cy="88900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21</xdr:row>
      <xdr:rowOff>99419</xdr:rowOff>
    </xdr:from>
    <xdr:to>
      <xdr:col>0</xdr:col>
      <xdr:colOff>1133475</xdr:colOff>
      <xdr:row>21</xdr:row>
      <xdr:rowOff>956669</xdr:rowOff>
    </xdr:to>
    <xdr:pic>
      <xdr:nvPicPr>
        <xdr:cNvPr id="136" name="Immagine 135">
          <a:extLst>
            <a:ext uri="{FF2B5EF4-FFF2-40B4-BE49-F238E27FC236}">
              <a16:creationId xmlns:a16="http://schemas.microsoft.com/office/drawing/2014/main" xmlns="" id="{374F6BD1-EE19-1740-BDA8-1F3D042E0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76225" y="20990919"/>
          <a:ext cx="8572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363009</xdr:colOff>
      <xdr:row>59</xdr:row>
      <xdr:rowOff>1009523</xdr:rowOff>
    </xdr:from>
    <xdr:to>
      <xdr:col>0</xdr:col>
      <xdr:colOff>1172735</xdr:colOff>
      <xdr:row>60</xdr:row>
      <xdr:rowOff>744940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597319F8-8E10-6B40-B256-FB6E3383F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363009" y="62922023"/>
          <a:ext cx="809726" cy="814917"/>
        </a:xfrm>
        <a:prstGeom prst="rect">
          <a:avLst/>
        </a:prstGeom>
      </xdr:spPr>
    </xdr:pic>
    <xdr:clientData/>
  </xdr:twoCellAnchor>
  <xdr:twoCellAnchor editAs="oneCell">
    <xdr:from>
      <xdr:col>0</xdr:col>
      <xdr:colOff>320676</xdr:colOff>
      <xdr:row>60</xdr:row>
      <xdr:rowOff>1006409</xdr:rowOff>
    </xdr:from>
    <xdr:to>
      <xdr:col>0</xdr:col>
      <xdr:colOff>1188764</xdr:colOff>
      <xdr:row>61</xdr:row>
      <xdr:rowOff>795801</xdr:rowOff>
    </xdr:to>
    <xdr:pic>
      <xdr:nvPicPr>
        <xdr:cNvPr id="138" name="Immagine 137">
          <a:extLst>
            <a:ext uri="{FF2B5EF4-FFF2-40B4-BE49-F238E27FC236}">
              <a16:creationId xmlns:a16="http://schemas.microsoft.com/office/drawing/2014/main" xmlns="" id="{C206BBE0-5D46-A24F-A050-40262177E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676" y="63998409"/>
          <a:ext cx="868088" cy="868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230718</xdr:colOff>
      <xdr:row>61</xdr:row>
      <xdr:rowOff>993388</xdr:rowOff>
    </xdr:from>
    <xdr:to>
      <xdr:col>0</xdr:col>
      <xdr:colOff>1077385</xdr:colOff>
      <xdr:row>62</xdr:row>
      <xdr:rowOff>760555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9D2B934E-CB2C-1F47-85D5-BA9240B11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230718" y="65064888"/>
          <a:ext cx="846667" cy="846667"/>
        </a:xfrm>
        <a:prstGeom prst="rect">
          <a:avLst/>
        </a:prstGeom>
      </xdr:spPr>
    </xdr:pic>
    <xdr:clientData/>
  </xdr:twoCellAnchor>
  <xdr:twoCellAnchor editAs="oneCell">
    <xdr:from>
      <xdr:col>0</xdr:col>
      <xdr:colOff>283634</xdr:colOff>
      <xdr:row>63</xdr:row>
      <xdr:rowOff>987984</xdr:rowOff>
    </xdr:from>
    <xdr:to>
      <xdr:col>0</xdr:col>
      <xdr:colOff>1145940</xdr:colOff>
      <xdr:row>64</xdr:row>
      <xdr:rowOff>776318</xdr:rowOff>
    </xdr:to>
    <xdr:pic>
      <xdr:nvPicPr>
        <xdr:cNvPr id="140" name="Immagine 139">
          <a:extLst>
            <a:ext uri="{FF2B5EF4-FFF2-40B4-BE49-F238E27FC236}">
              <a16:creationId xmlns:a16="http://schemas.microsoft.com/office/drawing/2014/main" xmlns="" id="{BCF7CFE8-041C-4648-B744-AB7AA0AA0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283634" y="67218484"/>
          <a:ext cx="862306" cy="867834"/>
        </a:xfrm>
        <a:prstGeom prst="rect">
          <a:avLst/>
        </a:prstGeom>
      </xdr:spPr>
    </xdr:pic>
    <xdr:clientData/>
  </xdr:twoCellAnchor>
  <xdr:twoCellAnchor editAs="oneCell">
    <xdr:from>
      <xdr:col>0</xdr:col>
      <xdr:colOff>246994</xdr:colOff>
      <xdr:row>23</xdr:row>
      <xdr:rowOff>43201</xdr:rowOff>
    </xdr:from>
    <xdr:to>
      <xdr:col>0</xdr:col>
      <xdr:colOff>1310010</xdr:colOff>
      <xdr:row>23</xdr:row>
      <xdr:rowOff>895158</xdr:rowOff>
    </xdr:to>
    <xdr:pic>
      <xdr:nvPicPr>
        <xdr:cNvPr id="141" name="Immagine 140" descr="SAUCONY SNEAKERS SAUCONY JAZZ ORIGINAL SK165135 GRIGIO Shop Online">
          <a:extLst>
            <a:ext uri="{FF2B5EF4-FFF2-40B4-BE49-F238E27FC236}">
              <a16:creationId xmlns:a16="http://schemas.microsoft.com/office/drawing/2014/main" xmlns="" id="{ADB74518-523C-E24D-9702-66F17B1A2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94" y="23093701"/>
          <a:ext cx="1063016" cy="851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273621</xdr:colOff>
      <xdr:row>24</xdr:row>
      <xdr:rowOff>48554</xdr:rowOff>
    </xdr:from>
    <xdr:to>
      <xdr:col>0</xdr:col>
      <xdr:colOff>1191685</xdr:colOff>
      <xdr:row>24</xdr:row>
      <xdr:rowOff>967298</xdr:rowOff>
    </xdr:to>
    <xdr:pic>
      <xdr:nvPicPr>
        <xdr:cNvPr id="142" name="Immagine 141" descr="SAUCONY JAZZ ORIGINAL KIDS - SK165632">
          <a:extLst>
            <a:ext uri="{FF2B5EF4-FFF2-40B4-BE49-F238E27FC236}">
              <a16:creationId xmlns:a16="http://schemas.microsoft.com/office/drawing/2014/main" xmlns="" id="{4BE02713-B112-4341-B1CE-0895E17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21" y="24178554"/>
          <a:ext cx="918064" cy="918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353499</xdr:colOff>
      <xdr:row>25</xdr:row>
      <xdr:rowOff>50735</xdr:rowOff>
    </xdr:from>
    <xdr:to>
      <xdr:col>0</xdr:col>
      <xdr:colOff>1207682</xdr:colOff>
      <xdr:row>25</xdr:row>
      <xdr:rowOff>905867</xdr:rowOff>
    </xdr:to>
    <xdr:pic>
      <xdr:nvPicPr>
        <xdr:cNvPr id="143" name="Immagine 142" descr="SK166350 Sneaker bassa lacci - Sneakers - Saucony - Bambi - Le scarpe per  bambini">
          <a:extLst>
            <a:ext uri="{FF2B5EF4-FFF2-40B4-BE49-F238E27FC236}">
              <a16:creationId xmlns:a16="http://schemas.microsoft.com/office/drawing/2014/main" xmlns="" id="{9F3E7CC5-071B-1E4A-B068-20D5E6ECA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499" y="25260235"/>
          <a:ext cx="854183" cy="855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296490</xdr:colOff>
      <xdr:row>66</xdr:row>
      <xdr:rowOff>22034</xdr:rowOff>
    </xdr:from>
    <xdr:to>
      <xdr:col>0</xdr:col>
      <xdr:colOff>1171995</xdr:colOff>
      <xdr:row>66</xdr:row>
      <xdr:rowOff>643277</xdr:rowOff>
    </xdr:to>
    <xdr:pic>
      <xdr:nvPicPr>
        <xdr:cNvPr id="144" name="Immagine 143" descr="SauconyJazzSK267016Verde - Scarpe Donna - lagrotteria scarpe moda - Scarpe  da donna ragazzo Saucony Jazz SK267016 sneakers casual sportive leggere">
          <a:extLst>
            <a:ext uri="{FF2B5EF4-FFF2-40B4-BE49-F238E27FC236}">
              <a16:creationId xmlns:a16="http://schemas.microsoft.com/office/drawing/2014/main" xmlns="" id="{7B46CA33-3E8B-9641-8F66-5AA41D239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490" y="69491034"/>
          <a:ext cx="875505" cy="621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295277</xdr:colOff>
      <xdr:row>27</xdr:row>
      <xdr:rowOff>169804</xdr:rowOff>
    </xdr:from>
    <xdr:to>
      <xdr:col>0</xdr:col>
      <xdr:colOff>1110193</xdr:colOff>
      <xdr:row>27</xdr:row>
      <xdr:rowOff>846725</xdr:rowOff>
    </xdr:to>
    <xdr:pic>
      <xdr:nvPicPr>
        <xdr:cNvPr id="145" name="Immagine 144" descr="SAUCONY – SCARPE BAMBINO SHADOW ORIGINAL NERE/ MULTI - Angels Campagna">
          <a:extLst>
            <a:ext uri="{FF2B5EF4-FFF2-40B4-BE49-F238E27FC236}">
              <a16:creationId xmlns:a16="http://schemas.microsoft.com/office/drawing/2014/main" xmlns="" id="{DC58997C-CECB-7E4D-BAD1-2CE8024FC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7" y="27538304"/>
          <a:ext cx="814916" cy="676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255060</xdr:colOff>
      <xdr:row>66</xdr:row>
      <xdr:rowOff>995328</xdr:rowOff>
    </xdr:from>
    <xdr:to>
      <xdr:col>0</xdr:col>
      <xdr:colOff>1144058</xdr:colOff>
      <xdr:row>67</xdr:row>
      <xdr:rowOff>807201</xdr:rowOff>
    </xdr:to>
    <xdr:pic>
      <xdr:nvPicPr>
        <xdr:cNvPr id="146" name="Immagine 145" descr="Scarpe Unisex bambino Derby Saucony 26 - SK265122 Bianco">
          <a:extLst>
            <a:ext uri="{FF2B5EF4-FFF2-40B4-BE49-F238E27FC236}">
              <a16:creationId xmlns:a16="http://schemas.microsoft.com/office/drawing/2014/main" xmlns="" id="{7145C0B5-6293-C14F-BE14-C00AB0BA7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060" y="70464328"/>
          <a:ext cx="888998" cy="891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184150</xdr:colOff>
      <xdr:row>28</xdr:row>
      <xdr:rowOff>232518</xdr:rowOff>
    </xdr:from>
    <xdr:to>
      <xdr:col>0</xdr:col>
      <xdr:colOff>1274233</xdr:colOff>
      <xdr:row>28</xdr:row>
      <xdr:rowOff>914021</xdr:rowOff>
    </xdr:to>
    <xdr:pic>
      <xdr:nvPicPr>
        <xdr:cNvPr id="147" name="Immagine 146" descr="Scarpe Donna Saucony Jazz Original Sk165133 Blu (N.34)">
          <a:extLst>
            <a:ext uri="{FF2B5EF4-FFF2-40B4-BE49-F238E27FC236}">
              <a16:creationId xmlns:a16="http://schemas.microsoft.com/office/drawing/2014/main" xmlns="" id="{72625718-BBCE-7343-92C1-E3B322EB6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28680518"/>
          <a:ext cx="1090083" cy="681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318443</xdr:colOff>
      <xdr:row>67</xdr:row>
      <xdr:rowOff>1042580</xdr:rowOff>
    </xdr:from>
    <xdr:to>
      <xdr:col>0</xdr:col>
      <xdr:colOff>1156370</xdr:colOff>
      <xdr:row>68</xdr:row>
      <xdr:rowOff>802339</xdr:rowOff>
    </xdr:to>
    <xdr:pic>
      <xdr:nvPicPr>
        <xdr:cNvPr id="148" name="Immagine 147" descr="Scarpa Allacciata Saucony Bambino - Acquista Scarpa Allacciata On line su  Pallinocalzature.it">
          <a:extLst>
            <a:ext uri="{FF2B5EF4-FFF2-40B4-BE49-F238E27FC236}">
              <a16:creationId xmlns:a16="http://schemas.microsoft.com/office/drawing/2014/main" xmlns="" id="{9EB97343-41E0-C640-8ACF-A302A1460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443" y="71591080"/>
          <a:ext cx="837927" cy="839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315383</xdr:colOff>
      <xdr:row>70</xdr:row>
      <xdr:rowOff>124506</xdr:rowOff>
    </xdr:from>
    <xdr:to>
      <xdr:col>0</xdr:col>
      <xdr:colOff>1108016</xdr:colOff>
      <xdr:row>70</xdr:row>
      <xdr:rowOff>719289</xdr:rowOff>
    </xdr:to>
    <xdr:pic>
      <xdr:nvPicPr>
        <xdr:cNvPr id="149" name="Immagine 148" descr="Детские кроссовки Saucony jazz, us1, в магазине Другой магазин — на  Шопоголик">
          <a:extLst>
            <a:ext uri="{FF2B5EF4-FFF2-40B4-BE49-F238E27FC236}">
              <a16:creationId xmlns:a16="http://schemas.microsoft.com/office/drawing/2014/main" xmlns="" id="{696A6793-00D9-7141-B703-50AE860F3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15383" y="73911506"/>
          <a:ext cx="792633" cy="594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29</xdr:row>
      <xdr:rowOff>293093</xdr:rowOff>
    </xdr:from>
    <xdr:to>
      <xdr:col>0</xdr:col>
      <xdr:colOff>1180579</xdr:colOff>
      <xdr:row>29</xdr:row>
      <xdr:rowOff>937618</xdr:rowOff>
    </xdr:to>
    <xdr:pic>
      <xdr:nvPicPr>
        <xdr:cNvPr id="150" name="Immagine 149" descr="Buty SAUCONY JAZZ __Rozm.31,5 - 12442128203 - oficjalne archiwum Allegro">
          <a:extLst>
            <a:ext uri="{FF2B5EF4-FFF2-40B4-BE49-F238E27FC236}">
              <a16:creationId xmlns:a16="http://schemas.microsoft.com/office/drawing/2014/main" xmlns="" id="{FDEBD3AF-34B1-4540-AFE2-218C0C989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66700" y="29820593"/>
          <a:ext cx="913879" cy="64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276225</xdr:colOff>
      <xdr:row>22</xdr:row>
      <xdr:rowOff>95684</xdr:rowOff>
    </xdr:from>
    <xdr:ext cx="857250" cy="857250"/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AB60DBAF-E8D0-3B43-B446-F97630527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76225" y="22066684"/>
          <a:ext cx="857250" cy="857250"/>
        </a:xfrm>
        <a:prstGeom prst="rect">
          <a:avLst/>
        </a:prstGeom>
      </xdr:spPr>
    </xdr:pic>
    <xdr:clientData/>
  </xdr:oneCellAnchor>
  <xdr:oneCellAnchor>
    <xdr:from>
      <xdr:col>0</xdr:col>
      <xdr:colOff>312209</xdr:colOff>
      <xdr:row>14</xdr:row>
      <xdr:rowOff>198465</xdr:rowOff>
    </xdr:from>
    <xdr:ext cx="802891" cy="802891"/>
    <xdr:pic>
      <xdr:nvPicPr>
        <xdr:cNvPr id="152" name="Immagine 151">
          <a:extLst>
            <a:ext uri="{FF2B5EF4-FFF2-40B4-BE49-F238E27FC236}">
              <a16:creationId xmlns:a16="http://schemas.microsoft.com/office/drawing/2014/main" xmlns="" id="{E8D573BE-EE9D-0546-B14F-A4100DA54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12209" y="13533465"/>
          <a:ext cx="802891" cy="802891"/>
        </a:xfrm>
        <a:prstGeom prst="rect">
          <a:avLst/>
        </a:prstGeom>
      </xdr:spPr>
    </xdr:pic>
    <xdr:clientData/>
  </xdr:oneCellAnchor>
  <xdr:oneCellAnchor>
    <xdr:from>
      <xdr:col>0</xdr:col>
      <xdr:colOff>287911</xdr:colOff>
      <xdr:row>3</xdr:row>
      <xdr:rowOff>110564</xdr:rowOff>
    </xdr:from>
    <xdr:ext cx="888086" cy="889000"/>
    <xdr:pic>
      <xdr:nvPicPr>
        <xdr:cNvPr id="153" name="Immagine 152" descr="Saucony - Jazz Double hl sk166332 – Piedinifini">
          <a:extLst>
            <a:ext uri="{FF2B5EF4-FFF2-40B4-BE49-F238E27FC236}">
              <a16:creationId xmlns:a16="http://schemas.microsoft.com/office/drawing/2014/main" xmlns="" id="{14774491-334B-FB4C-902E-AF4139D0E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911" y="1571064"/>
          <a:ext cx="888086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353499</xdr:colOff>
      <xdr:row>26</xdr:row>
      <xdr:rowOff>47000</xdr:rowOff>
    </xdr:from>
    <xdr:ext cx="854183" cy="855132"/>
    <xdr:pic>
      <xdr:nvPicPr>
        <xdr:cNvPr id="154" name="Immagine 153" descr="SK166350 Sneaker bassa lacci - Sneakers - Saucony - Bambi - Le scarpe per  bambini">
          <a:extLst>
            <a:ext uri="{FF2B5EF4-FFF2-40B4-BE49-F238E27FC236}">
              <a16:creationId xmlns:a16="http://schemas.microsoft.com/office/drawing/2014/main" xmlns="" id="{3997D1EA-A5B0-C14D-929B-03A9039CA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499" y="26336000"/>
          <a:ext cx="854183" cy="855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238125</xdr:colOff>
      <xdr:row>11</xdr:row>
      <xdr:rowOff>191930</xdr:rowOff>
    </xdr:from>
    <xdr:ext cx="867834" cy="867834"/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5A8C5008-B1F5-AF4C-B7A8-D9E14008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38125" y="10288430"/>
          <a:ext cx="867834" cy="867834"/>
        </a:xfrm>
        <a:prstGeom prst="rect">
          <a:avLst/>
        </a:prstGeom>
      </xdr:spPr>
    </xdr:pic>
    <xdr:clientData/>
  </xdr:oneCellAnchor>
  <xdr:oneCellAnchor>
    <xdr:from>
      <xdr:col>0</xdr:col>
      <xdr:colOff>318443</xdr:colOff>
      <xdr:row>68</xdr:row>
      <xdr:rowOff>1038845</xdr:rowOff>
    </xdr:from>
    <xdr:ext cx="837927" cy="839259"/>
    <xdr:pic>
      <xdr:nvPicPr>
        <xdr:cNvPr id="156" name="Immagine 155" descr="Scarpa Allacciata Saucony Bambino - Acquista Scarpa Allacciata On line su  Pallinocalzature.it">
          <a:extLst>
            <a:ext uri="{FF2B5EF4-FFF2-40B4-BE49-F238E27FC236}">
              <a16:creationId xmlns:a16="http://schemas.microsoft.com/office/drawing/2014/main" xmlns="" id="{EC774C50-89EB-3A44-8945-D06264ED9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443" y="72666845"/>
          <a:ext cx="837927" cy="839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304801</xdr:colOff>
      <xdr:row>45</xdr:row>
      <xdr:rowOff>1038658</xdr:rowOff>
    </xdr:from>
    <xdr:ext cx="899583" cy="899583"/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DA86C490-F6E5-FC42-82B8-1216CF27B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04801" y="47838158"/>
          <a:ext cx="899583" cy="899583"/>
        </a:xfrm>
        <a:prstGeom prst="rect">
          <a:avLst/>
        </a:prstGeom>
      </xdr:spPr>
    </xdr:pic>
    <xdr:clientData/>
  </xdr:oneCellAnchor>
  <xdr:oneCellAnchor>
    <xdr:from>
      <xdr:col>0</xdr:col>
      <xdr:colOff>279400</xdr:colOff>
      <xdr:row>49</xdr:row>
      <xdr:rowOff>47492</xdr:rowOff>
    </xdr:from>
    <xdr:ext cx="966843" cy="686054"/>
    <xdr:pic>
      <xdr:nvPicPr>
        <xdr:cNvPr id="158" name="Immagine 157" descr="SauconyJazzSK265140Blu - Bambini - lagrotteria scarpe moda - Scarpe da  bambino bimbo Saucony Jazz SK265140 sneakers casual basse strappo blu">
          <a:extLst>
            <a:ext uri="{FF2B5EF4-FFF2-40B4-BE49-F238E27FC236}">
              <a16:creationId xmlns:a16="http://schemas.microsoft.com/office/drawing/2014/main" xmlns="" id="{3BAF2731-8447-FB4B-8703-DAB619278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51164992"/>
          <a:ext cx="966843" cy="686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230718</xdr:colOff>
      <xdr:row>62</xdr:row>
      <xdr:rowOff>989653</xdr:rowOff>
    </xdr:from>
    <xdr:ext cx="846667" cy="846667"/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762F522F-5938-7E47-80AD-B5F1609E6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230718" y="66140653"/>
          <a:ext cx="846667" cy="846667"/>
        </a:xfrm>
        <a:prstGeom prst="rect">
          <a:avLst/>
        </a:prstGeom>
      </xdr:spPr>
    </xdr:pic>
    <xdr:clientData/>
  </xdr:oneCellAnchor>
  <xdr:twoCellAnchor>
    <xdr:from>
      <xdr:col>0</xdr:col>
      <xdr:colOff>340784</xdr:colOff>
      <xdr:row>58</xdr:row>
      <xdr:rowOff>1022971</xdr:rowOff>
    </xdr:from>
    <xdr:to>
      <xdr:col>0</xdr:col>
      <xdr:colOff>1219202</xdr:colOff>
      <xdr:row>59</xdr:row>
      <xdr:rowOff>821889</xdr:rowOff>
    </xdr:to>
    <xdr:pic>
      <xdr:nvPicPr>
        <xdr:cNvPr id="160" name="Picture 5">
          <a:extLst>
            <a:ext uri="{FF2B5EF4-FFF2-40B4-BE49-F238E27FC236}">
              <a16:creationId xmlns:a16="http://schemas.microsoft.com/office/drawing/2014/main" xmlns="" id="{859B071C-3023-6945-A720-3C4802D46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340784" y="61855971"/>
          <a:ext cx="878418" cy="878418"/>
        </a:xfrm>
        <a:prstGeom prst="rect">
          <a:avLst/>
        </a:prstGeom>
      </xdr:spPr>
    </xdr:pic>
    <xdr:clientData/>
  </xdr:twoCellAnchor>
  <xdr:oneCellAnchor>
    <xdr:from>
      <xdr:col>0</xdr:col>
      <xdr:colOff>273052</xdr:colOff>
      <xdr:row>33</xdr:row>
      <xdr:rowOff>24899</xdr:rowOff>
    </xdr:from>
    <xdr:ext cx="908725" cy="908725"/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67646D48-C691-8342-953E-05FFA9455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73052" y="33870399"/>
          <a:ext cx="908725" cy="908725"/>
        </a:xfrm>
        <a:prstGeom prst="rect">
          <a:avLst/>
        </a:prstGeom>
      </xdr:spPr>
    </xdr:pic>
    <xdr:clientData/>
  </xdr:oneCellAnchor>
  <xdr:oneCellAnchor>
    <xdr:from>
      <xdr:col>0</xdr:col>
      <xdr:colOff>318085</xdr:colOff>
      <xdr:row>50</xdr:row>
      <xdr:rowOff>1069787</xdr:rowOff>
    </xdr:from>
    <xdr:ext cx="889000" cy="889000"/>
    <xdr:pic>
      <xdr:nvPicPr>
        <xdr:cNvPr id="162" name="Immagine 161">
          <a:extLst>
            <a:ext uri="{FF2B5EF4-FFF2-40B4-BE49-F238E27FC236}">
              <a16:creationId xmlns:a16="http://schemas.microsoft.com/office/drawing/2014/main" xmlns="" id="{25AF667F-09FD-D043-87DF-BADDD67D6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18085" y="53266787"/>
          <a:ext cx="889000" cy="889000"/>
        </a:xfrm>
        <a:prstGeom prst="rect">
          <a:avLst/>
        </a:prstGeom>
      </xdr:spPr>
    </xdr:pic>
    <xdr:clientData/>
  </xdr:oneCellAnchor>
  <xdr:oneCellAnchor>
    <xdr:from>
      <xdr:col>0</xdr:col>
      <xdr:colOff>283634</xdr:colOff>
      <xdr:row>64</xdr:row>
      <xdr:rowOff>984249</xdr:rowOff>
    </xdr:from>
    <xdr:ext cx="862306" cy="867834"/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45DEBE10-F44C-3F42-9E98-D3ECD400D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283634" y="68294249"/>
          <a:ext cx="862306" cy="867834"/>
        </a:xfrm>
        <a:prstGeom prst="rect">
          <a:avLst/>
        </a:prstGeom>
      </xdr:spPr>
    </xdr:pic>
    <xdr:clientData/>
  </xdr:oneCellAnchor>
  <xdr:oneCellAnchor>
    <xdr:from>
      <xdr:col>0</xdr:col>
      <xdr:colOff>275168</xdr:colOff>
      <xdr:row>42</xdr:row>
      <xdr:rowOff>1059452</xdr:rowOff>
    </xdr:from>
    <xdr:ext cx="898141" cy="898141"/>
    <xdr:pic>
      <xdr:nvPicPr>
        <xdr:cNvPr id="164" name="Immagine 163">
          <a:extLst>
            <a:ext uri="{FF2B5EF4-FFF2-40B4-BE49-F238E27FC236}">
              <a16:creationId xmlns:a16="http://schemas.microsoft.com/office/drawing/2014/main" xmlns="" id="{4B9CA317-D6F9-0844-AB2A-1D5BC5949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75168" y="44620452"/>
          <a:ext cx="898141" cy="898141"/>
        </a:xfrm>
        <a:prstGeom prst="rect">
          <a:avLst/>
        </a:prstGeom>
      </xdr:spPr>
    </xdr:pic>
    <xdr:clientData/>
  </xdr:oneCellAnchor>
  <xdr:oneCellAnchor>
    <xdr:from>
      <xdr:col>0</xdr:col>
      <xdr:colOff>274108</xdr:colOff>
      <xdr:row>38</xdr:row>
      <xdr:rowOff>1068417</xdr:rowOff>
    </xdr:from>
    <xdr:ext cx="897523" cy="857250"/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1B32A168-6982-F74E-8437-67C36D1C6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74108" y="40311417"/>
          <a:ext cx="897523" cy="857250"/>
        </a:xfrm>
        <a:prstGeom prst="rect">
          <a:avLst/>
        </a:prstGeom>
      </xdr:spPr>
    </xdr:pic>
    <xdr:clientData/>
  </xdr:oneCellAnchor>
  <xdr:oneCellAnchor>
    <xdr:from>
      <xdr:col>0</xdr:col>
      <xdr:colOff>271992</xdr:colOff>
      <xdr:row>56</xdr:row>
      <xdr:rowOff>977958</xdr:rowOff>
    </xdr:from>
    <xdr:ext cx="931333" cy="933821"/>
    <xdr:pic>
      <xdr:nvPicPr>
        <xdr:cNvPr id="166" name="Immagine 165" descr="Saucony Sneaker Bambini e ragazzi Shadow 6000 SK266347 Blu Blu - Scarpe  Sneakers Bambino 75,00 €">
          <a:extLst>
            <a:ext uri="{FF2B5EF4-FFF2-40B4-BE49-F238E27FC236}">
              <a16:creationId xmlns:a16="http://schemas.microsoft.com/office/drawing/2014/main" xmlns="" id="{543D4778-BC0D-984C-8345-DF4CD612B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992" y="59651958"/>
          <a:ext cx="931333" cy="933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256118</xdr:colOff>
      <xdr:row>35</xdr:row>
      <xdr:rowOff>66352</xdr:rowOff>
    </xdr:from>
    <xdr:ext cx="889000" cy="889000"/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471995A7-C653-F44C-A611-25120236B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6118" y="36070852"/>
          <a:ext cx="889000" cy="889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7"/>
  <sheetViews>
    <sheetView tabSelected="1" zoomScale="55" zoomScaleNormal="55" workbookViewId="0">
      <selection activeCell="AE48" sqref="AE48"/>
    </sheetView>
  </sheetViews>
  <sheetFormatPr defaultColWidth="9.140625" defaultRowHeight="18.75" x14ac:dyDescent="0.25"/>
  <cols>
    <col min="1" max="1" width="18.42578125" style="7" customWidth="1"/>
    <col min="2" max="2" width="14.5703125" style="7" hidden="1" customWidth="1"/>
    <col min="3" max="3" width="26.7109375" style="7" bestFit="1" customWidth="1"/>
    <col min="4" max="4" width="19.28515625" style="7" bestFit="1" customWidth="1"/>
    <col min="5" max="5" width="31.28515625" style="7" bestFit="1" customWidth="1"/>
    <col min="6" max="6" width="15.28515625" style="7" bestFit="1" customWidth="1"/>
    <col min="7" max="7" width="12.28515625" style="8" bestFit="1" customWidth="1"/>
    <col min="8" max="9" width="11.7109375" style="8" bestFit="1" customWidth="1"/>
    <col min="10" max="15" width="12.140625" style="8" bestFit="1" customWidth="1"/>
    <col min="16" max="24" width="12.5703125" style="8" bestFit="1" customWidth="1"/>
    <col min="25" max="25" width="18.42578125" style="8" bestFit="1" customWidth="1"/>
    <col min="26" max="26" width="17.140625" style="9" bestFit="1" customWidth="1"/>
    <col min="27" max="27" width="18.28515625" style="9" bestFit="1" customWidth="1"/>
    <col min="28" max="28" width="18.7109375" style="9" bestFit="1" customWidth="1"/>
    <col min="29" max="29" width="21.28515625" style="9" bestFit="1" customWidth="1"/>
    <col min="30" max="16384" width="9.140625" style="7"/>
  </cols>
  <sheetData>
    <row r="1" spans="1:29" s="6" customFormat="1" x14ac:dyDescent="0.25">
      <c r="F1" s="6" t="s">
        <v>163</v>
      </c>
      <c r="G1" s="6">
        <v>10.5</v>
      </c>
      <c r="H1" s="6">
        <v>11</v>
      </c>
      <c r="I1" s="6">
        <v>11.5</v>
      </c>
      <c r="J1" s="6">
        <v>12</v>
      </c>
      <c r="K1" s="6">
        <v>12.5</v>
      </c>
      <c r="L1" s="6">
        <v>13</v>
      </c>
      <c r="M1" s="6">
        <v>13.5</v>
      </c>
      <c r="N1" s="6">
        <v>1</v>
      </c>
      <c r="O1" s="6">
        <v>1.5</v>
      </c>
      <c r="P1" s="6">
        <v>2</v>
      </c>
      <c r="Q1" s="6">
        <v>2.5</v>
      </c>
      <c r="R1" s="6">
        <v>3</v>
      </c>
      <c r="S1" s="6">
        <v>3.5</v>
      </c>
      <c r="T1" s="6">
        <v>4</v>
      </c>
      <c r="U1" s="6">
        <v>4.5</v>
      </c>
      <c r="V1" s="6">
        <v>5</v>
      </c>
      <c r="W1" s="6">
        <v>5.5</v>
      </c>
      <c r="X1" s="6">
        <v>6</v>
      </c>
    </row>
    <row r="2" spans="1:29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164</v>
      </c>
      <c r="G2" s="8">
        <v>27</v>
      </c>
      <c r="H2" s="8">
        <v>28</v>
      </c>
      <c r="I2" s="6">
        <v>28.5</v>
      </c>
      <c r="J2" s="8">
        <v>29</v>
      </c>
      <c r="K2" s="8">
        <v>30</v>
      </c>
      <c r="L2" s="8">
        <v>31</v>
      </c>
      <c r="M2" s="6">
        <v>31.5</v>
      </c>
      <c r="N2" s="6">
        <v>32</v>
      </c>
      <c r="O2" s="6">
        <v>33</v>
      </c>
      <c r="P2" s="6">
        <v>33.5</v>
      </c>
      <c r="Q2" s="6">
        <v>34</v>
      </c>
      <c r="R2" s="6">
        <v>35</v>
      </c>
      <c r="S2" s="6">
        <v>35.5</v>
      </c>
      <c r="T2" s="6">
        <v>36</v>
      </c>
      <c r="U2" s="6">
        <v>36.5</v>
      </c>
      <c r="V2" s="6">
        <v>37</v>
      </c>
      <c r="W2" s="6">
        <v>37.5</v>
      </c>
      <c r="X2" s="6">
        <v>38</v>
      </c>
      <c r="Y2" s="8" t="s">
        <v>155</v>
      </c>
      <c r="Z2" s="9" t="s">
        <v>32</v>
      </c>
      <c r="AA2" s="9" t="s">
        <v>154</v>
      </c>
      <c r="AB2" s="9" t="s">
        <v>33</v>
      </c>
      <c r="AC2" s="9" t="s">
        <v>34</v>
      </c>
    </row>
    <row r="3" spans="1:29" ht="85.15" customHeight="1" x14ac:dyDescent="0.25">
      <c r="B3" s="7" t="s">
        <v>35</v>
      </c>
      <c r="C3" s="7" t="s">
        <v>36</v>
      </c>
      <c r="D3" s="7" t="s">
        <v>39</v>
      </c>
      <c r="E3" s="7" t="s">
        <v>40</v>
      </c>
      <c r="F3" s="7" t="s">
        <v>157</v>
      </c>
      <c r="G3" s="8">
        <v>8</v>
      </c>
      <c r="H3" s="8">
        <v>8</v>
      </c>
      <c r="J3" s="8">
        <v>8</v>
      </c>
      <c r="K3" s="8">
        <v>8</v>
      </c>
      <c r="L3" s="8">
        <v>7</v>
      </c>
      <c r="N3" s="8">
        <v>8</v>
      </c>
      <c r="O3" s="8">
        <v>7</v>
      </c>
      <c r="P3" s="8">
        <v>1</v>
      </c>
      <c r="Q3" s="8">
        <v>7</v>
      </c>
      <c r="R3" s="8">
        <v>6</v>
      </c>
      <c r="S3" s="8">
        <v>1</v>
      </c>
      <c r="T3" s="8">
        <v>2</v>
      </c>
      <c r="V3" s="8">
        <v>1</v>
      </c>
      <c r="X3" s="8">
        <v>1</v>
      </c>
      <c r="Y3" s="10">
        <f>SUM(G3:X3)</f>
        <v>73</v>
      </c>
      <c r="Z3" s="9">
        <v>65</v>
      </c>
      <c r="AA3" s="9">
        <f t="shared" ref="AA3:AA44" si="0">Z3*Y3</f>
        <v>4745</v>
      </c>
      <c r="AB3" s="9">
        <v>33</v>
      </c>
      <c r="AC3" s="9">
        <f t="shared" ref="AC3:AC44" si="1">AB3*Y3</f>
        <v>2409</v>
      </c>
    </row>
    <row r="4" spans="1:29" ht="85.15" customHeight="1" x14ac:dyDescent="0.25">
      <c r="B4" s="7" t="s">
        <v>35</v>
      </c>
      <c r="C4" s="7" t="s">
        <v>36</v>
      </c>
      <c r="D4" s="7" t="s">
        <v>41</v>
      </c>
      <c r="E4" s="7" t="s">
        <v>42</v>
      </c>
      <c r="F4" s="7" t="s">
        <v>157</v>
      </c>
      <c r="G4" s="8">
        <v>6</v>
      </c>
      <c r="H4" s="8">
        <v>9</v>
      </c>
      <c r="I4" s="8">
        <v>1</v>
      </c>
      <c r="J4" s="8">
        <v>7</v>
      </c>
      <c r="K4" s="8">
        <v>6</v>
      </c>
      <c r="L4" s="8">
        <v>11</v>
      </c>
      <c r="N4" s="8">
        <v>7</v>
      </c>
      <c r="O4" s="8">
        <v>6</v>
      </c>
      <c r="P4" s="8">
        <v>1</v>
      </c>
      <c r="Q4" s="8">
        <v>5</v>
      </c>
      <c r="R4" s="8">
        <v>5</v>
      </c>
      <c r="S4" s="8">
        <v>1</v>
      </c>
      <c r="Y4" s="10">
        <f t="shared" ref="Y4:Y44" si="2">SUM(G4:X4)</f>
        <v>65</v>
      </c>
      <c r="Z4" s="9">
        <v>65</v>
      </c>
      <c r="AA4" s="9">
        <f t="shared" si="0"/>
        <v>4225</v>
      </c>
      <c r="AB4" s="9">
        <v>33</v>
      </c>
      <c r="AC4" s="9">
        <f t="shared" si="1"/>
        <v>2145</v>
      </c>
    </row>
    <row r="5" spans="1:29" ht="85.15" customHeight="1" x14ac:dyDescent="0.25">
      <c r="B5" s="7" t="s">
        <v>35</v>
      </c>
      <c r="C5" s="7" t="s">
        <v>47</v>
      </c>
      <c r="D5" s="7" t="s">
        <v>48</v>
      </c>
      <c r="E5" s="7" t="s">
        <v>49</v>
      </c>
      <c r="F5" s="7" t="s">
        <v>157</v>
      </c>
      <c r="G5" s="8">
        <v>1</v>
      </c>
      <c r="H5" s="8">
        <v>2</v>
      </c>
      <c r="J5" s="8">
        <v>2</v>
      </c>
      <c r="K5" s="8">
        <v>2</v>
      </c>
      <c r="L5" s="8">
        <v>3</v>
      </c>
      <c r="N5" s="8">
        <v>3</v>
      </c>
      <c r="O5" s="8">
        <v>4</v>
      </c>
      <c r="Q5" s="8">
        <v>5</v>
      </c>
      <c r="R5" s="8">
        <v>6</v>
      </c>
      <c r="S5" s="8">
        <v>2</v>
      </c>
      <c r="T5" s="8">
        <v>7</v>
      </c>
      <c r="U5" s="8">
        <v>3</v>
      </c>
      <c r="V5" s="8">
        <v>7</v>
      </c>
      <c r="W5" s="8">
        <v>3</v>
      </c>
      <c r="X5" s="8">
        <v>8</v>
      </c>
      <c r="Y5" s="10">
        <f t="shared" si="2"/>
        <v>58</v>
      </c>
      <c r="Z5" s="9">
        <v>70</v>
      </c>
      <c r="AA5" s="9">
        <f t="shared" si="0"/>
        <v>4060</v>
      </c>
      <c r="AB5" s="9">
        <v>35</v>
      </c>
      <c r="AC5" s="9">
        <f t="shared" si="1"/>
        <v>2030</v>
      </c>
    </row>
    <row r="6" spans="1:29" ht="85.15" customHeight="1" x14ac:dyDescent="0.25">
      <c r="B6" s="7" t="s">
        <v>35</v>
      </c>
      <c r="C6" s="7" t="s">
        <v>47</v>
      </c>
      <c r="D6" s="7" t="s">
        <v>66</v>
      </c>
      <c r="E6" s="7" t="s">
        <v>67</v>
      </c>
      <c r="F6" s="7" t="s">
        <v>157</v>
      </c>
      <c r="G6" s="8">
        <v>1</v>
      </c>
      <c r="H6" s="8">
        <v>1</v>
      </c>
      <c r="J6" s="8">
        <v>1</v>
      </c>
      <c r="K6" s="8">
        <v>2</v>
      </c>
      <c r="L6" s="8">
        <v>1</v>
      </c>
      <c r="N6" s="8">
        <v>1</v>
      </c>
      <c r="O6" s="8">
        <v>1</v>
      </c>
      <c r="Q6" s="8">
        <v>2</v>
      </c>
      <c r="R6" s="8">
        <v>3</v>
      </c>
      <c r="S6" s="8">
        <v>2</v>
      </c>
      <c r="T6" s="8">
        <v>4</v>
      </c>
      <c r="U6" s="8">
        <v>3</v>
      </c>
      <c r="V6" s="8">
        <v>5</v>
      </c>
      <c r="W6" s="8">
        <v>3</v>
      </c>
      <c r="X6" s="8">
        <v>5</v>
      </c>
      <c r="Y6" s="10">
        <f t="shared" si="2"/>
        <v>35</v>
      </c>
      <c r="Z6" s="9">
        <v>70</v>
      </c>
      <c r="AA6" s="9">
        <f t="shared" si="0"/>
        <v>2450</v>
      </c>
      <c r="AB6" s="9">
        <v>35</v>
      </c>
      <c r="AC6" s="9">
        <f t="shared" si="1"/>
        <v>1225</v>
      </c>
    </row>
    <row r="7" spans="1:29" ht="85.15" customHeight="1" x14ac:dyDescent="0.25">
      <c r="B7" s="7" t="s">
        <v>35</v>
      </c>
      <c r="C7" s="7" t="s">
        <v>73</v>
      </c>
      <c r="D7" s="7" t="s">
        <v>74</v>
      </c>
      <c r="E7" s="7" t="s">
        <v>75</v>
      </c>
      <c r="F7" s="7" t="s">
        <v>157</v>
      </c>
      <c r="G7" s="8">
        <v>1</v>
      </c>
      <c r="H7" s="8">
        <v>1</v>
      </c>
      <c r="J7" s="8">
        <v>1</v>
      </c>
      <c r="K7" s="8">
        <v>1</v>
      </c>
      <c r="L7" s="8">
        <v>1</v>
      </c>
      <c r="N7" s="8">
        <v>1</v>
      </c>
      <c r="O7" s="8">
        <v>2</v>
      </c>
      <c r="Q7" s="8">
        <v>3</v>
      </c>
      <c r="R7" s="8">
        <v>4</v>
      </c>
      <c r="S7" s="8">
        <v>1</v>
      </c>
      <c r="T7" s="8">
        <v>5</v>
      </c>
      <c r="U7" s="8">
        <v>1</v>
      </c>
      <c r="V7" s="8">
        <v>6</v>
      </c>
      <c r="W7" s="8">
        <v>1</v>
      </c>
      <c r="X7" s="8">
        <v>5</v>
      </c>
      <c r="Y7" s="10">
        <f t="shared" si="2"/>
        <v>34</v>
      </c>
      <c r="Z7" s="9">
        <v>65</v>
      </c>
      <c r="AA7" s="9">
        <f t="shared" si="0"/>
        <v>2210</v>
      </c>
      <c r="AB7" s="9">
        <v>33</v>
      </c>
      <c r="AC7" s="9">
        <f t="shared" si="1"/>
        <v>1122</v>
      </c>
    </row>
    <row r="8" spans="1:29" ht="85.15" customHeight="1" x14ac:dyDescent="0.25">
      <c r="B8" s="7" t="s">
        <v>35</v>
      </c>
      <c r="C8" s="7" t="s">
        <v>62</v>
      </c>
      <c r="D8" s="7" t="s">
        <v>83</v>
      </c>
      <c r="E8" s="7" t="s">
        <v>61</v>
      </c>
      <c r="F8" s="7" t="s">
        <v>157</v>
      </c>
      <c r="G8" s="8">
        <v>1</v>
      </c>
      <c r="H8" s="8">
        <v>1</v>
      </c>
      <c r="J8" s="8">
        <v>1</v>
      </c>
      <c r="K8" s="8">
        <v>1</v>
      </c>
      <c r="L8" s="8">
        <v>1</v>
      </c>
      <c r="N8" s="8">
        <v>1</v>
      </c>
      <c r="O8" s="8">
        <v>1</v>
      </c>
      <c r="Q8" s="8">
        <v>2</v>
      </c>
      <c r="R8" s="8">
        <v>2</v>
      </c>
      <c r="S8" s="8">
        <v>1</v>
      </c>
      <c r="T8" s="8">
        <v>3</v>
      </c>
      <c r="U8" s="8">
        <v>2</v>
      </c>
      <c r="V8" s="8">
        <v>4</v>
      </c>
      <c r="W8" s="8">
        <v>2</v>
      </c>
      <c r="X8" s="8">
        <v>4</v>
      </c>
      <c r="Y8" s="10">
        <f t="shared" si="2"/>
        <v>27</v>
      </c>
      <c r="Z8" s="9">
        <v>65</v>
      </c>
      <c r="AA8" s="9">
        <f t="shared" si="0"/>
        <v>1755</v>
      </c>
      <c r="AB8" s="9">
        <v>33</v>
      </c>
      <c r="AC8" s="9">
        <f t="shared" si="1"/>
        <v>891</v>
      </c>
    </row>
    <row r="9" spans="1:29" ht="85.15" customHeight="1" x14ac:dyDescent="0.25">
      <c r="B9" s="7" t="s">
        <v>35</v>
      </c>
      <c r="C9" s="7" t="s">
        <v>36</v>
      </c>
      <c r="D9" s="7" t="s">
        <v>86</v>
      </c>
      <c r="E9" s="7" t="s">
        <v>61</v>
      </c>
      <c r="F9" s="7" t="s">
        <v>157</v>
      </c>
      <c r="G9" s="8">
        <v>3</v>
      </c>
      <c r="H9" s="8">
        <v>4</v>
      </c>
      <c r="J9" s="8">
        <v>4</v>
      </c>
      <c r="K9" s="8">
        <v>4</v>
      </c>
      <c r="L9" s="8">
        <v>4</v>
      </c>
      <c r="N9" s="8">
        <v>4</v>
      </c>
      <c r="O9" s="8">
        <v>3</v>
      </c>
      <c r="Q9" s="8">
        <v>3</v>
      </c>
      <c r="R9" s="8">
        <v>2</v>
      </c>
      <c r="Y9" s="10">
        <f t="shared" si="2"/>
        <v>31</v>
      </c>
      <c r="Z9" s="9">
        <v>65</v>
      </c>
      <c r="AA9" s="9">
        <f t="shared" si="0"/>
        <v>2015</v>
      </c>
      <c r="AB9" s="9">
        <v>33</v>
      </c>
      <c r="AC9" s="9">
        <f t="shared" si="1"/>
        <v>1023</v>
      </c>
    </row>
    <row r="10" spans="1:29" ht="85.15" customHeight="1" x14ac:dyDescent="0.25">
      <c r="B10" s="7" t="s">
        <v>35</v>
      </c>
      <c r="C10" s="7" t="s">
        <v>47</v>
      </c>
      <c r="D10" s="7" t="s">
        <v>90</v>
      </c>
      <c r="E10" s="7" t="s">
        <v>91</v>
      </c>
      <c r="F10" s="7" t="s">
        <v>157</v>
      </c>
      <c r="J10" s="8">
        <v>1</v>
      </c>
      <c r="Q10" s="8">
        <v>1</v>
      </c>
      <c r="R10" s="8">
        <v>1</v>
      </c>
      <c r="S10" s="8">
        <v>2</v>
      </c>
      <c r="T10" s="8">
        <v>2</v>
      </c>
      <c r="U10" s="8">
        <v>2</v>
      </c>
      <c r="V10" s="8">
        <v>3</v>
      </c>
      <c r="W10" s="8">
        <v>2</v>
      </c>
      <c r="X10" s="8">
        <v>3</v>
      </c>
      <c r="Y10" s="10">
        <f t="shared" si="2"/>
        <v>17</v>
      </c>
      <c r="Z10" s="9">
        <v>70</v>
      </c>
      <c r="AA10" s="9">
        <f t="shared" si="0"/>
        <v>1190</v>
      </c>
      <c r="AB10" s="9">
        <v>35</v>
      </c>
      <c r="AC10" s="9">
        <f t="shared" si="1"/>
        <v>595</v>
      </c>
    </row>
    <row r="11" spans="1:29" ht="85.15" customHeight="1" x14ac:dyDescent="0.25">
      <c r="B11" s="7" t="s">
        <v>35</v>
      </c>
      <c r="C11" s="7" t="s">
        <v>47</v>
      </c>
      <c r="D11" s="7" t="s">
        <v>94</v>
      </c>
      <c r="E11" s="7" t="s">
        <v>95</v>
      </c>
      <c r="F11" s="7" t="s">
        <v>157</v>
      </c>
      <c r="N11" s="8">
        <v>1</v>
      </c>
      <c r="O11" s="8">
        <v>2</v>
      </c>
      <c r="Q11" s="8">
        <v>3</v>
      </c>
      <c r="R11" s="8">
        <v>3</v>
      </c>
      <c r="S11" s="8">
        <v>1</v>
      </c>
      <c r="T11" s="8">
        <v>4</v>
      </c>
      <c r="V11" s="8">
        <v>4</v>
      </c>
      <c r="X11" s="8">
        <v>4</v>
      </c>
      <c r="Y11" s="10">
        <f t="shared" si="2"/>
        <v>22</v>
      </c>
      <c r="Z11" s="9">
        <v>70</v>
      </c>
      <c r="AA11" s="9">
        <f t="shared" si="0"/>
        <v>1540</v>
      </c>
      <c r="AB11" s="9">
        <v>35</v>
      </c>
      <c r="AC11" s="9">
        <f t="shared" si="1"/>
        <v>770</v>
      </c>
    </row>
    <row r="12" spans="1:29" ht="85.15" customHeight="1" x14ac:dyDescent="0.25">
      <c r="B12" s="7" t="s">
        <v>35</v>
      </c>
      <c r="C12" s="7" t="s">
        <v>47</v>
      </c>
      <c r="D12" s="7" t="s">
        <v>96</v>
      </c>
      <c r="E12" s="7" t="s">
        <v>97</v>
      </c>
      <c r="F12" s="7" t="s">
        <v>157</v>
      </c>
      <c r="N12" s="8">
        <v>1</v>
      </c>
      <c r="O12" s="8">
        <v>1</v>
      </c>
      <c r="Q12" s="8">
        <v>3</v>
      </c>
      <c r="R12" s="8">
        <v>3</v>
      </c>
      <c r="T12" s="8">
        <v>3</v>
      </c>
      <c r="V12" s="8">
        <v>3</v>
      </c>
      <c r="X12" s="8">
        <v>2</v>
      </c>
      <c r="Y12" s="10">
        <f t="shared" si="2"/>
        <v>16</v>
      </c>
      <c r="Z12" s="9">
        <v>70</v>
      </c>
      <c r="AA12" s="9">
        <f t="shared" si="0"/>
        <v>1120</v>
      </c>
      <c r="AB12" s="9">
        <v>35</v>
      </c>
      <c r="AC12" s="9">
        <f t="shared" si="1"/>
        <v>560</v>
      </c>
    </row>
    <row r="13" spans="1:29" ht="85.15" customHeight="1" x14ac:dyDescent="0.25">
      <c r="B13" s="7" t="s">
        <v>35</v>
      </c>
      <c r="C13" s="7" t="s">
        <v>62</v>
      </c>
      <c r="D13" s="7" t="s">
        <v>105</v>
      </c>
      <c r="E13" s="7" t="s">
        <v>40</v>
      </c>
      <c r="F13" s="7" t="s">
        <v>157</v>
      </c>
      <c r="L13" s="8">
        <v>1</v>
      </c>
      <c r="N13" s="8">
        <v>1</v>
      </c>
      <c r="O13" s="8">
        <v>1</v>
      </c>
      <c r="Q13" s="8">
        <v>1</v>
      </c>
      <c r="R13" s="8">
        <v>1</v>
      </c>
      <c r="T13" s="8">
        <v>2</v>
      </c>
      <c r="U13" s="8">
        <v>1</v>
      </c>
      <c r="V13" s="8">
        <v>2</v>
      </c>
      <c r="W13" s="8">
        <v>2</v>
      </c>
      <c r="X13" s="8">
        <v>2</v>
      </c>
      <c r="Y13" s="10">
        <f t="shared" si="2"/>
        <v>14</v>
      </c>
      <c r="Z13" s="9">
        <v>65</v>
      </c>
      <c r="AA13" s="9">
        <f t="shared" si="0"/>
        <v>910</v>
      </c>
      <c r="AB13" s="9">
        <v>33</v>
      </c>
      <c r="AC13" s="9">
        <f t="shared" si="1"/>
        <v>462</v>
      </c>
    </row>
    <row r="14" spans="1:29" ht="85.15" customHeight="1" x14ac:dyDescent="0.25">
      <c r="B14" s="7" t="s">
        <v>35</v>
      </c>
      <c r="C14" s="7" t="s">
        <v>62</v>
      </c>
      <c r="D14" s="7" t="s">
        <v>110</v>
      </c>
      <c r="E14" s="7" t="s">
        <v>42</v>
      </c>
      <c r="F14" s="7" t="s">
        <v>157</v>
      </c>
      <c r="G14" s="8">
        <v>1</v>
      </c>
      <c r="K14" s="8">
        <v>1</v>
      </c>
      <c r="L14" s="8">
        <v>1</v>
      </c>
      <c r="Q14" s="8">
        <v>1</v>
      </c>
      <c r="R14" s="8">
        <v>1</v>
      </c>
      <c r="S14" s="8">
        <v>1</v>
      </c>
      <c r="T14" s="8">
        <v>1</v>
      </c>
      <c r="U14" s="8">
        <v>1</v>
      </c>
      <c r="V14" s="8">
        <v>2</v>
      </c>
      <c r="W14" s="8">
        <v>1</v>
      </c>
      <c r="X14" s="8">
        <v>2</v>
      </c>
      <c r="Y14" s="10">
        <f t="shared" si="2"/>
        <v>13</v>
      </c>
      <c r="Z14" s="9">
        <v>65</v>
      </c>
      <c r="AA14" s="9">
        <f t="shared" si="0"/>
        <v>845</v>
      </c>
      <c r="AB14" s="9">
        <v>33</v>
      </c>
      <c r="AC14" s="9">
        <f t="shared" si="1"/>
        <v>429</v>
      </c>
    </row>
    <row r="15" spans="1:29" ht="85.15" customHeight="1" x14ac:dyDescent="0.25">
      <c r="B15" s="7" t="s">
        <v>35</v>
      </c>
      <c r="C15" s="7" t="s">
        <v>36</v>
      </c>
      <c r="D15" s="7" t="s">
        <v>120</v>
      </c>
      <c r="E15" s="7" t="s">
        <v>55</v>
      </c>
      <c r="F15" s="7" t="s">
        <v>157</v>
      </c>
      <c r="G15" s="8">
        <v>2</v>
      </c>
      <c r="H15" s="8">
        <v>2</v>
      </c>
      <c r="J15" s="8">
        <v>1</v>
      </c>
      <c r="K15" s="8">
        <v>1</v>
      </c>
      <c r="L15" s="8">
        <v>1</v>
      </c>
      <c r="Y15" s="10">
        <f t="shared" si="2"/>
        <v>7</v>
      </c>
      <c r="Z15" s="9">
        <v>65</v>
      </c>
      <c r="AA15" s="9">
        <f t="shared" si="0"/>
        <v>455</v>
      </c>
      <c r="AB15" s="9">
        <v>33</v>
      </c>
      <c r="AC15" s="9">
        <f t="shared" si="1"/>
        <v>231</v>
      </c>
    </row>
    <row r="16" spans="1:29" ht="85.15" customHeight="1" x14ac:dyDescent="0.25">
      <c r="B16" s="7" t="s">
        <v>35</v>
      </c>
      <c r="C16" s="7" t="s">
        <v>36</v>
      </c>
      <c r="D16" s="7" t="s">
        <v>122</v>
      </c>
      <c r="E16" s="7" t="s">
        <v>123</v>
      </c>
      <c r="F16" s="7" t="s">
        <v>157</v>
      </c>
      <c r="G16" s="8">
        <v>1</v>
      </c>
      <c r="H16" s="8">
        <v>1</v>
      </c>
      <c r="J16" s="8">
        <v>1</v>
      </c>
      <c r="K16" s="8">
        <v>1</v>
      </c>
      <c r="L16" s="8">
        <v>1</v>
      </c>
      <c r="N16" s="8">
        <v>1</v>
      </c>
      <c r="O16" s="8">
        <v>1</v>
      </c>
      <c r="Q16" s="8">
        <v>1</v>
      </c>
      <c r="R16" s="8">
        <v>1</v>
      </c>
      <c r="Y16" s="10">
        <f t="shared" si="2"/>
        <v>9</v>
      </c>
      <c r="Z16" s="9">
        <v>65</v>
      </c>
      <c r="AA16" s="9">
        <f t="shared" si="0"/>
        <v>585</v>
      </c>
      <c r="AB16" s="9">
        <v>33</v>
      </c>
      <c r="AC16" s="9">
        <f t="shared" si="1"/>
        <v>297</v>
      </c>
    </row>
    <row r="17" spans="1:29" ht="85.15" customHeight="1" x14ac:dyDescent="0.25">
      <c r="B17" s="7" t="s">
        <v>35</v>
      </c>
      <c r="C17" s="7" t="s">
        <v>62</v>
      </c>
      <c r="D17" s="7" t="s">
        <v>124</v>
      </c>
      <c r="E17" s="7" t="s">
        <v>55</v>
      </c>
      <c r="F17" s="7" t="s">
        <v>157</v>
      </c>
      <c r="G17" s="8">
        <v>1</v>
      </c>
      <c r="H17" s="8">
        <v>1</v>
      </c>
      <c r="K17" s="8">
        <v>1</v>
      </c>
      <c r="L17" s="8">
        <v>1</v>
      </c>
      <c r="U17" s="8">
        <v>1</v>
      </c>
      <c r="W17" s="8">
        <v>1</v>
      </c>
      <c r="Y17" s="10">
        <f t="shared" si="2"/>
        <v>6</v>
      </c>
      <c r="Z17" s="9">
        <v>65</v>
      </c>
      <c r="AA17" s="9">
        <f t="shared" si="0"/>
        <v>390</v>
      </c>
      <c r="AB17" s="9">
        <v>33</v>
      </c>
      <c r="AC17" s="9">
        <f t="shared" si="1"/>
        <v>198</v>
      </c>
    </row>
    <row r="18" spans="1:29" ht="85.15" customHeight="1" x14ac:dyDescent="0.25">
      <c r="B18" s="7" t="s">
        <v>35</v>
      </c>
      <c r="C18" s="7" t="s">
        <v>125</v>
      </c>
      <c r="D18" s="7" t="s">
        <v>126</v>
      </c>
      <c r="E18" s="7" t="s">
        <v>75</v>
      </c>
      <c r="F18" s="7" t="s">
        <v>157</v>
      </c>
      <c r="Q18" s="8">
        <v>1</v>
      </c>
      <c r="R18" s="8">
        <v>1</v>
      </c>
      <c r="T18" s="8">
        <v>1</v>
      </c>
      <c r="V18" s="8">
        <v>2</v>
      </c>
      <c r="X18" s="8">
        <v>1</v>
      </c>
      <c r="Y18" s="10">
        <f t="shared" si="2"/>
        <v>6</v>
      </c>
      <c r="Z18" s="9">
        <v>70</v>
      </c>
      <c r="AA18" s="9">
        <f t="shared" si="0"/>
        <v>420</v>
      </c>
      <c r="AB18" s="9">
        <v>35</v>
      </c>
      <c r="AC18" s="9">
        <f t="shared" si="1"/>
        <v>210</v>
      </c>
    </row>
    <row r="19" spans="1:29" ht="85.15" customHeight="1" x14ac:dyDescent="0.25">
      <c r="B19" s="7" t="s">
        <v>35</v>
      </c>
      <c r="C19" s="7" t="s">
        <v>62</v>
      </c>
      <c r="D19" s="7" t="s">
        <v>127</v>
      </c>
      <c r="E19" s="7" t="s">
        <v>128</v>
      </c>
      <c r="F19" s="7" t="s">
        <v>157</v>
      </c>
      <c r="R19" s="8">
        <v>1</v>
      </c>
      <c r="T19" s="8">
        <v>1</v>
      </c>
      <c r="V19" s="8">
        <v>1</v>
      </c>
      <c r="Y19" s="10">
        <f t="shared" si="2"/>
        <v>3</v>
      </c>
      <c r="Z19" s="9">
        <v>65</v>
      </c>
      <c r="AA19" s="9">
        <f t="shared" si="0"/>
        <v>195</v>
      </c>
      <c r="AB19" s="9">
        <v>33</v>
      </c>
      <c r="AC19" s="9">
        <f t="shared" si="1"/>
        <v>99</v>
      </c>
    </row>
    <row r="20" spans="1:29" ht="85.15" customHeight="1" x14ac:dyDescent="0.25">
      <c r="B20" s="7" t="s">
        <v>35</v>
      </c>
      <c r="C20" s="7" t="s">
        <v>62</v>
      </c>
      <c r="D20" s="7" t="s">
        <v>134</v>
      </c>
      <c r="E20" s="7" t="s">
        <v>135</v>
      </c>
      <c r="F20" s="7" t="s">
        <v>157</v>
      </c>
      <c r="W20" s="8">
        <v>1</v>
      </c>
      <c r="X20" s="8">
        <v>1</v>
      </c>
      <c r="Y20" s="10">
        <f t="shared" si="2"/>
        <v>2</v>
      </c>
      <c r="Z20" s="9">
        <v>65</v>
      </c>
      <c r="AA20" s="9">
        <f t="shared" si="0"/>
        <v>130</v>
      </c>
      <c r="AB20" s="9">
        <v>33</v>
      </c>
      <c r="AC20" s="9">
        <f t="shared" si="1"/>
        <v>66</v>
      </c>
    </row>
    <row r="21" spans="1:29" ht="85.15" customHeight="1" x14ac:dyDescent="0.25">
      <c r="B21" s="7" t="s">
        <v>35</v>
      </c>
      <c r="C21" s="7" t="s">
        <v>98</v>
      </c>
      <c r="D21" s="7" t="s">
        <v>137</v>
      </c>
      <c r="E21" s="7" t="s">
        <v>138</v>
      </c>
      <c r="F21" s="7" t="s">
        <v>157</v>
      </c>
      <c r="Q21" s="8">
        <v>1</v>
      </c>
      <c r="R21" s="8">
        <v>1</v>
      </c>
      <c r="T21" s="8">
        <v>1</v>
      </c>
      <c r="Y21" s="10">
        <f t="shared" si="2"/>
        <v>3</v>
      </c>
      <c r="Z21" s="9">
        <v>80</v>
      </c>
      <c r="AA21" s="9">
        <f t="shared" si="0"/>
        <v>240</v>
      </c>
      <c r="AB21" s="9">
        <v>35</v>
      </c>
      <c r="AC21" s="9">
        <f t="shared" si="1"/>
        <v>105</v>
      </c>
    </row>
    <row r="22" spans="1:29" ht="85.15" customHeight="1" x14ac:dyDescent="0.25">
      <c r="B22" s="7" t="s">
        <v>35</v>
      </c>
      <c r="C22" s="7" t="s">
        <v>36</v>
      </c>
      <c r="D22" s="7" t="s">
        <v>37</v>
      </c>
      <c r="E22" s="7" t="s">
        <v>38</v>
      </c>
      <c r="F22" s="7" t="s">
        <v>156</v>
      </c>
      <c r="G22" s="8">
        <v>8</v>
      </c>
      <c r="H22" s="8">
        <v>8</v>
      </c>
      <c r="I22" s="8">
        <v>1</v>
      </c>
      <c r="J22" s="8">
        <v>8</v>
      </c>
      <c r="K22" s="8">
        <v>8</v>
      </c>
      <c r="L22" s="8">
        <v>9</v>
      </c>
      <c r="N22" s="8">
        <v>9</v>
      </c>
      <c r="O22" s="8">
        <v>8</v>
      </c>
      <c r="Q22" s="8">
        <v>7</v>
      </c>
      <c r="R22" s="8">
        <v>7</v>
      </c>
      <c r="T22" s="8">
        <v>1</v>
      </c>
      <c r="Y22" s="10">
        <f t="shared" si="2"/>
        <v>74</v>
      </c>
      <c r="Z22" s="9">
        <v>65</v>
      </c>
      <c r="AA22" s="9">
        <f t="shared" si="0"/>
        <v>4810</v>
      </c>
      <c r="AB22" s="9">
        <v>33</v>
      </c>
      <c r="AC22" s="9">
        <f t="shared" si="1"/>
        <v>2442</v>
      </c>
    </row>
    <row r="23" spans="1:29" ht="85.15" customHeight="1" x14ac:dyDescent="0.25">
      <c r="B23" s="7" t="s">
        <v>35</v>
      </c>
      <c r="C23" s="7" t="s">
        <v>36</v>
      </c>
      <c r="D23" s="7" t="s">
        <v>46</v>
      </c>
      <c r="E23" s="7" t="s">
        <v>45</v>
      </c>
      <c r="F23" s="7" t="s">
        <v>156</v>
      </c>
      <c r="G23" s="8">
        <v>5</v>
      </c>
      <c r="H23" s="8">
        <v>8</v>
      </c>
      <c r="J23" s="8">
        <v>8</v>
      </c>
      <c r="K23" s="8">
        <v>8</v>
      </c>
      <c r="L23" s="8">
        <v>8</v>
      </c>
      <c r="N23" s="8">
        <v>6</v>
      </c>
      <c r="O23" s="8">
        <v>6</v>
      </c>
      <c r="Q23" s="8">
        <v>5</v>
      </c>
      <c r="R23" s="8">
        <v>5</v>
      </c>
      <c r="T23" s="8">
        <v>1</v>
      </c>
      <c r="Y23" s="10">
        <f t="shared" si="2"/>
        <v>60</v>
      </c>
      <c r="Z23" s="9">
        <v>65</v>
      </c>
      <c r="AA23" s="9">
        <f t="shared" si="0"/>
        <v>3900</v>
      </c>
      <c r="AB23" s="9">
        <v>33</v>
      </c>
      <c r="AC23" s="9">
        <f t="shared" si="1"/>
        <v>1980</v>
      </c>
    </row>
    <row r="24" spans="1:29" ht="85.15" customHeight="1" x14ac:dyDescent="0.25">
      <c r="B24" s="7" t="s">
        <v>35</v>
      </c>
      <c r="C24" s="7" t="s">
        <v>36</v>
      </c>
      <c r="D24" s="7" t="s">
        <v>50</v>
      </c>
      <c r="E24" s="7" t="s">
        <v>51</v>
      </c>
      <c r="F24" s="7" t="s">
        <v>156</v>
      </c>
      <c r="G24" s="8">
        <v>4</v>
      </c>
      <c r="H24" s="8">
        <v>5</v>
      </c>
      <c r="J24" s="8">
        <v>5</v>
      </c>
      <c r="K24" s="8">
        <v>5</v>
      </c>
      <c r="L24" s="8">
        <v>5</v>
      </c>
      <c r="N24" s="8">
        <v>5</v>
      </c>
      <c r="O24" s="8">
        <v>6</v>
      </c>
      <c r="Q24" s="8">
        <v>5</v>
      </c>
      <c r="R24" s="8">
        <v>5</v>
      </c>
      <c r="Y24" s="10">
        <f t="shared" si="2"/>
        <v>45</v>
      </c>
      <c r="Z24" s="9">
        <v>65</v>
      </c>
      <c r="AA24" s="9">
        <f t="shared" si="0"/>
        <v>2925</v>
      </c>
      <c r="AB24" s="9">
        <v>33</v>
      </c>
      <c r="AC24" s="9">
        <f t="shared" si="1"/>
        <v>1485</v>
      </c>
    </row>
    <row r="25" spans="1:29" ht="85.15" customHeight="1" x14ac:dyDescent="0.25">
      <c r="B25" s="7" t="s">
        <v>35</v>
      </c>
      <c r="C25" s="7" t="s">
        <v>47</v>
      </c>
      <c r="D25" s="7" t="s">
        <v>52</v>
      </c>
      <c r="E25" s="7" t="s">
        <v>53</v>
      </c>
      <c r="F25" s="7" t="s">
        <v>156</v>
      </c>
      <c r="G25" s="8">
        <v>1</v>
      </c>
      <c r="H25" s="8">
        <v>1</v>
      </c>
      <c r="J25" s="8">
        <v>1</v>
      </c>
      <c r="K25" s="8">
        <v>1</v>
      </c>
      <c r="L25" s="8">
        <v>2</v>
      </c>
      <c r="N25" s="8">
        <v>2</v>
      </c>
      <c r="O25" s="8">
        <v>2</v>
      </c>
      <c r="Q25" s="8">
        <v>3</v>
      </c>
      <c r="R25" s="8">
        <v>4</v>
      </c>
      <c r="S25" s="8">
        <v>2</v>
      </c>
      <c r="T25" s="8">
        <v>6</v>
      </c>
      <c r="U25" s="8">
        <v>2</v>
      </c>
      <c r="V25" s="8">
        <v>6</v>
      </c>
      <c r="W25" s="8">
        <v>3</v>
      </c>
      <c r="X25" s="8">
        <v>7</v>
      </c>
      <c r="Y25" s="10">
        <f t="shared" si="2"/>
        <v>43</v>
      </c>
      <c r="Z25" s="9">
        <v>70</v>
      </c>
      <c r="AA25" s="9">
        <f t="shared" si="0"/>
        <v>3010</v>
      </c>
      <c r="AB25" s="9">
        <v>35</v>
      </c>
      <c r="AC25" s="9">
        <f t="shared" si="1"/>
        <v>1505</v>
      </c>
    </row>
    <row r="26" spans="1:29" ht="85.15" customHeight="1" x14ac:dyDescent="0.25">
      <c r="B26" s="7" t="s">
        <v>35</v>
      </c>
      <c r="C26" s="7" t="s">
        <v>62</v>
      </c>
      <c r="D26" s="7" t="s">
        <v>63</v>
      </c>
      <c r="E26" s="7" t="s">
        <v>64</v>
      </c>
      <c r="F26" s="7" t="s">
        <v>156</v>
      </c>
      <c r="G26" s="8">
        <v>1</v>
      </c>
      <c r="H26" s="8">
        <v>1</v>
      </c>
      <c r="J26" s="8">
        <v>1</v>
      </c>
      <c r="K26" s="8">
        <v>2</v>
      </c>
      <c r="L26" s="8">
        <v>2</v>
      </c>
      <c r="N26" s="8">
        <v>1</v>
      </c>
      <c r="O26" s="8">
        <v>2</v>
      </c>
      <c r="Q26" s="8">
        <v>2</v>
      </c>
      <c r="R26" s="8">
        <v>3</v>
      </c>
      <c r="S26" s="8">
        <v>1</v>
      </c>
      <c r="T26" s="8">
        <v>4</v>
      </c>
      <c r="U26" s="8">
        <v>2</v>
      </c>
      <c r="V26" s="8">
        <v>5</v>
      </c>
      <c r="W26" s="8">
        <v>3</v>
      </c>
      <c r="X26" s="8">
        <v>5</v>
      </c>
      <c r="Y26" s="10">
        <f t="shared" si="2"/>
        <v>35</v>
      </c>
      <c r="Z26" s="9">
        <v>65</v>
      </c>
      <c r="AA26" s="9">
        <f t="shared" si="0"/>
        <v>2275</v>
      </c>
      <c r="AB26" s="9">
        <v>33</v>
      </c>
      <c r="AC26" s="9">
        <f t="shared" si="1"/>
        <v>1155</v>
      </c>
    </row>
    <row r="27" spans="1:29" ht="85.15" customHeight="1" x14ac:dyDescent="0.3">
      <c r="A27" s="11"/>
      <c r="B27" s="7" t="s">
        <v>35</v>
      </c>
      <c r="C27" s="7" t="s">
        <v>47</v>
      </c>
      <c r="D27" s="7" t="s">
        <v>68</v>
      </c>
      <c r="E27" s="7" t="s">
        <v>69</v>
      </c>
      <c r="F27" s="7" t="s">
        <v>156</v>
      </c>
      <c r="G27" s="8">
        <v>1</v>
      </c>
      <c r="H27" s="8">
        <v>2</v>
      </c>
      <c r="J27" s="8">
        <v>2</v>
      </c>
      <c r="K27" s="8">
        <v>1</v>
      </c>
      <c r="L27" s="8">
        <v>2</v>
      </c>
      <c r="N27" s="8">
        <v>2</v>
      </c>
      <c r="O27" s="8">
        <v>2</v>
      </c>
      <c r="Q27" s="8">
        <v>3</v>
      </c>
      <c r="R27" s="8">
        <v>4</v>
      </c>
      <c r="S27" s="8">
        <v>1</v>
      </c>
      <c r="T27" s="8">
        <v>3</v>
      </c>
      <c r="U27" s="8">
        <v>2</v>
      </c>
      <c r="V27" s="8">
        <v>3</v>
      </c>
      <c r="W27" s="8">
        <v>1</v>
      </c>
      <c r="X27" s="8">
        <v>3</v>
      </c>
      <c r="Y27" s="10">
        <f t="shared" si="2"/>
        <v>32</v>
      </c>
      <c r="Z27" s="9">
        <v>70</v>
      </c>
      <c r="AA27" s="9">
        <f t="shared" si="0"/>
        <v>2240</v>
      </c>
      <c r="AB27" s="9">
        <v>35</v>
      </c>
      <c r="AC27" s="9">
        <f t="shared" si="1"/>
        <v>1120</v>
      </c>
    </row>
    <row r="28" spans="1:29" ht="85.15" customHeight="1" x14ac:dyDescent="0.25">
      <c r="B28" s="7" t="s">
        <v>35</v>
      </c>
      <c r="C28" s="7" t="s">
        <v>36</v>
      </c>
      <c r="D28" s="7" t="s">
        <v>70</v>
      </c>
      <c r="E28" s="7" t="s">
        <v>71</v>
      </c>
      <c r="F28" s="7" t="s">
        <v>156</v>
      </c>
      <c r="G28" s="8">
        <v>3</v>
      </c>
      <c r="H28" s="8">
        <v>4</v>
      </c>
      <c r="J28" s="8">
        <v>3</v>
      </c>
      <c r="K28" s="8">
        <v>3</v>
      </c>
      <c r="L28" s="8">
        <v>3</v>
      </c>
      <c r="N28" s="8">
        <v>4</v>
      </c>
      <c r="O28" s="8">
        <v>3</v>
      </c>
      <c r="Q28" s="8">
        <v>3</v>
      </c>
      <c r="R28" s="8">
        <v>3</v>
      </c>
      <c r="T28" s="8">
        <v>1</v>
      </c>
      <c r="V28" s="8">
        <v>1</v>
      </c>
      <c r="Y28" s="10">
        <f t="shared" si="2"/>
        <v>31</v>
      </c>
      <c r="Z28" s="9">
        <v>65</v>
      </c>
      <c r="AA28" s="9">
        <f t="shared" si="0"/>
        <v>2015</v>
      </c>
      <c r="AB28" s="9">
        <v>33</v>
      </c>
      <c r="AC28" s="9">
        <f t="shared" si="1"/>
        <v>1023</v>
      </c>
    </row>
    <row r="29" spans="1:29" ht="85.15" customHeight="1" x14ac:dyDescent="0.25">
      <c r="B29" s="7" t="s">
        <v>35</v>
      </c>
      <c r="C29" s="7" t="s">
        <v>36</v>
      </c>
      <c r="D29" s="7" t="s">
        <v>76</v>
      </c>
      <c r="E29" s="7" t="s">
        <v>77</v>
      </c>
      <c r="F29" s="7" t="s">
        <v>156</v>
      </c>
      <c r="G29" s="8">
        <v>3</v>
      </c>
      <c r="H29" s="8">
        <v>4</v>
      </c>
      <c r="J29" s="8">
        <v>4</v>
      </c>
      <c r="K29" s="8">
        <v>4</v>
      </c>
      <c r="L29" s="8">
        <v>4</v>
      </c>
      <c r="N29" s="8">
        <v>3</v>
      </c>
      <c r="O29" s="8">
        <v>3</v>
      </c>
      <c r="Q29" s="8">
        <v>3</v>
      </c>
      <c r="R29" s="8">
        <v>4</v>
      </c>
      <c r="Y29" s="10">
        <f t="shared" si="2"/>
        <v>32</v>
      </c>
      <c r="Z29" s="9">
        <v>65</v>
      </c>
      <c r="AA29" s="9">
        <f t="shared" si="0"/>
        <v>2080</v>
      </c>
      <c r="AB29" s="9">
        <v>33</v>
      </c>
      <c r="AC29" s="9">
        <f t="shared" si="1"/>
        <v>1056</v>
      </c>
    </row>
    <row r="30" spans="1:29" ht="85.15" customHeight="1" x14ac:dyDescent="0.25">
      <c r="B30" s="7" t="s">
        <v>35</v>
      </c>
      <c r="C30" s="7" t="s">
        <v>73</v>
      </c>
      <c r="D30" s="7" t="s">
        <v>78</v>
      </c>
      <c r="E30" s="7" t="s">
        <v>79</v>
      </c>
      <c r="F30" s="7" t="s">
        <v>156</v>
      </c>
      <c r="G30" s="8">
        <v>1</v>
      </c>
      <c r="L30" s="8">
        <v>1</v>
      </c>
      <c r="N30" s="8">
        <v>1</v>
      </c>
      <c r="O30" s="8">
        <v>2</v>
      </c>
      <c r="Q30" s="8">
        <v>3</v>
      </c>
      <c r="R30" s="8">
        <v>4</v>
      </c>
      <c r="S30" s="8">
        <v>1</v>
      </c>
      <c r="T30" s="8">
        <v>5</v>
      </c>
      <c r="U30" s="8">
        <v>1</v>
      </c>
      <c r="V30" s="8">
        <v>5</v>
      </c>
      <c r="W30" s="8">
        <v>1</v>
      </c>
      <c r="X30" s="8">
        <v>5</v>
      </c>
      <c r="Y30" s="10">
        <f t="shared" si="2"/>
        <v>30</v>
      </c>
      <c r="Z30" s="9">
        <v>65</v>
      </c>
      <c r="AA30" s="9">
        <f t="shared" si="0"/>
        <v>1950</v>
      </c>
      <c r="AB30" s="9">
        <v>33</v>
      </c>
      <c r="AC30" s="9">
        <f t="shared" si="1"/>
        <v>990</v>
      </c>
    </row>
    <row r="31" spans="1:29" ht="85.15" customHeight="1" x14ac:dyDescent="0.25">
      <c r="B31" s="7" t="s">
        <v>35</v>
      </c>
      <c r="C31" s="7" t="s">
        <v>47</v>
      </c>
      <c r="D31" s="7" t="s">
        <v>84</v>
      </c>
      <c r="E31" s="7" t="s">
        <v>85</v>
      </c>
      <c r="F31" s="7" t="s">
        <v>156</v>
      </c>
      <c r="H31" s="8">
        <v>1</v>
      </c>
      <c r="J31" s="8">
        <v>1</v>
      </c>
      <c r="K31" s="8">
        <v>1</v>
      </c>
      <c r="L31" s="8">
        <v>1</v>
      </c>
      <c r="N31" s="8">
        <v>2</v>
      </c>
      <c r="O31" s="8">
        <v>3</v>
      </c>
      <c r="Q31" s="8">
        <v>5</v>
      </c>
      <c r="R31" s="8">
        <v>7</v>
      </c>
      <c r="T31" s="8">
        <v>3</v>
      </c>
      <c r="V31" s="8">
        <v>2</v>
      </c>
      <c r="X31" s="8">
        <v>2</v>
      </c>
      <c r="Y31" s="10">
        <f t="shared" si="2"/>
        <v>28</v>
      </c>
      <c r="Z31" s="9">
        <v>70</v>
      </c>
      <c r="AA31" s="9">
        <f t="shared" si="0"/>
        <v>1960</v>
      </c>
      <c r="AB31" s="9">
        <v>35</v>
      </c>
      <c r="AC31" s="9">
        <f t="shared" si="1"/>
        <v>980</v>
      </c>
    </row>
    <row r="32" spans="1:29" ht="85.15" customHeight="1" x14ac:dyDescent="0.25">
      <c r="B32" s="7" t="s">
        <v>35</v>
      </c>
      <c r="C32" s="7" t="s">
        <v>36</v>
      </c>
      <c r="D32" s="7" t="s">
        <v>87</v>
      </c>
      <c r="E32" s="7" t="s">
        <v>64</v>
      </c>
      <c r="F32" s="7" t="s">
        <v>156</v>
      </c>
      <c r="G32" s="8">
        <v>3</v>
      </c>
      <c r="H32" s="8">
        <v>5</v>
      </c>
      <c r="J32" s="8">
        <v>4</v>
      </c>
      <c r="K32" s="8">
        <v>4</v>
      </c>
      <c r="L32" s="8">
        <v>4</v>
      </c>
      <c r="N32" s="8">
        <v>3</v>
      </c>
      <c r="O32" s="8">
        <v>2</v>
      </c>
      <c r="Q32" s="8">
        <v>2</v>
      </c>
      <c r="R32" s="8">
        <v>2</v>
      </c>
      <c r="Y32" s="10">
        <f t="shared" si="2"/>
        <v>29</v>
      </c>
      <c r="Z32" s="9">
        <v>65</v>
      </c>
      <c r="AA32" s="9">
        <f t="shared" si="0"/>
        <v>1885</v>
      </c>
      <c r="AB32" s="9">
        <v>33</v>
      </c>
      <c r="AC32" s="9">
        <f t="shared" si="1"/>
        <v>957</v>
      </c>
    </row>
    <row r="33" spans="2:29" ht="85.15" customHeight="1" x14ac:dyDescent="0.25">
      <c r="B33" s="7" t="s">
        <v>35</v>
      </c>
      <c r="C33" s="7" t="s">
        <v>62</v>
      </c>
      <c r="D33" s="7" t="s">
        <v>92</v>
      </c>
      <c r="E33" s="7" t="s">
        <v>93</v>
      </c>
      <c r="F33" s="7" t="s">
        <v>156</v>
      </c>
      <c r="G33" s="8">
        <v>1</v>
      </c>
      <c r="H33" s="8">
        <v>1</v>
      </c>
      <c r="J33" s="8">
        <v>1</v>
      </c>
      <c r="K33" s="8">
        <v>1</v>
      </c>
      <c r="L33" s="8">
        <v>1</v>
      </c>
      <c r="N33" s="8">
        <v>1</v>
      </c>
      <c r="O33" s="8">
        <v>1</v>
      </c>
      <c r="Q33" s="8">
        <v>1</v>
      </c>
      <c r="R33" s="8">
        <v>1</v>
      </c>
      <c r="S33" s="8">
        <v>1</v>
      </c>
      <c r="T33" s="8">
        <v>2</v>
      </c>
      <c r="U33" s="8">
        <v>1</v>
      </c>
      <c r="V33" s="8">
        <v>4</v>
      </c>
      <c r="W33" s="8">
        <v>2</v>
      </c>
      <c r="X33" s="8">
        <v>4</v>
      </c>
      <c r="Y33" s="10">
        <f t="shared" si="2"/>
        <v>23</v>
      </c>
      <c r="Z33" s="9">
        <v>65</v>
      </c>
      <c r="AA33" s="9">
        <f t="shared" si="0"/>
        <v>1495</v>
      </c>
      <c r="AB33" s="9">
        <v>33</v>
      </c>
      <c r="AC33" s="9">
        <f t="shared" si="1"/>
        <v>759</v>
      </c>
    </row>
    <row r="34" spans="2:29" ht="85.15" customHeight="1" x14ac:dyDescent="0.25">
      <c r="B34" s="7" t="s">
        <v>35</v>
      </c>
      <c r="C34" s="7" t="s">
        <v>98</v>
      </c>
      <c r="D34" s="7" t="s">
        <v>99</v>
      </c>
      <c r="E34" s="7" t="s">
        <v>100</v>
      </c>
      <c r="F34" s="7" t="s">
        <v>156</v>
      </c>
      <c r="L34" s="8">
        <v>1</v>
      </c>
      <c r="N34" s="8">
        <v>2</v>
      </c>
      <c r="O34" s="8">
        <v>2</v>
      </c>
      <c r="Q34" s="8">
        <v>4</v>
      </c>
      <c r="R34" s="8">
        <v>4</v>
      </c>
      <c r="S34" s="8">
        <v>1</v>
      </c>
      <c r="T34" s="8">
        <v>3</v>
      </c>
      <c r="V34" s="8">
        <v>1</v>
      </c>
      <c r="X34" s="8">
        <v>1</v>
      </c>
      <c r="Y34" s="10">
        <f t="shared" si="2"/>
        <v>19</v>
      </c>
      <c r="Z34" s="9">
        <v>75</v>
      </c>
      <c r="AA34" s="9">
        <f t="shared" si="0"/>
        <v>1425</v>
      </c>
      <c r="AB34" s="9">
        <v>38</v>
      </c>
      <c r="AC34" s="9">
        <f t="shared" si="1"/>
        <v>722</v>
      </c>
    </row>
    <row r="35" spans="2:29" ht="85.15" customHeight="1" x14ac:dyDescent="0.25">
      <c r="B35" s="7" t="s">
        <v>35</v>
      </c>
      <c r="C35" s="7" t="s">
        <v>36</v>
      </c>
      <c r="D35" s="7" t="s">
        <v>101</v>
      </c>
      <c r="E35" s="7" t="s">
        <v>102</v>
      </c>
      <c r="F35" s="7" t="s">
        <v>156</v>
      </c>
      <c r="G35" s="8">
        <v>3</v>
      </c>
      <c r="H35" s="8">
        <v>3</v>
      </c>
      <c r="J35" s="8">
        <v>1</v>
      </c>
      <c r="K35" s="8">
        <v>2</v>
      </c>
      <c r="L35" s="8">
        <v>2</v>
      </c>
      <c r="Q35" s="8">
        <v>2</v>
      </c>
      <c r="R35" s="8">
        <v>4</v>
      </c>
      <c r="Y35" s="10">
        <f t="shared" si="2"/>
        <v>17</v>
      </c>
      <c r="Z35" s="9">
        <v>70</v>
      </c>
      <c r="AA35" s="9">
        <f t="shared" si="0"/>
        <v>1190</v>
      </c>
      <c r="AB35" s="9">
        <v>31</v>
      </c>
      <c r="AC35" s="9">
        <f t="shared" si="1"/>
        <v>527</v>
      </c>
    </row>
    <row r="36" spans="2:29" ht="85.15" customHeight="1" x14ac:dyDescent="0.25">
      <c r="B36" s="7" t="s">
        <v>35</v>
      </c>
      <c r="C36" s="7" t="s">
        <v>36</v>
      </c>
      <c r="D36" s="7" t="s">
        <v>106</v>
      </c>
      <c r="E36" s="7" t="s">
        <v>107</v>
      </c>
      <c r="F36" s="7" t="s">
        <v>156</v>
      </c>
      <c r="G36" s="8">
        <v>1</v>
      </c>
      <c r="H36" s="8">
        <v>1</v>
      </c>
      <c r="J36" s="8">
        <v>1</v>
      </c>
      <c r="K36" s="8">
        <v>1</v>
      </c>
      <c r="L36" s="8">
        <v>2</v>
      </c>
      <c r="N36" s="8">
        <v>1</v>
      </c>
      <c r="O36" s="8">
        <v>1</v>
      </c>
      <c r="R36" s="8">
        <v>1</v>
      </c>
      <c r="Y36" s="10">
        <f t="shared" si="2"/>
        <v>9</v>
      </c>
      <c r="Z36" s="9">
        <v>65</v>
      </c>
      <c r="AA36" s="9">
        <f t="shared" si="0"/>
        <v>585</v>
      </c>
      <c r="AB36" s="9">
        <v>33</v>
      </c>
      <c r="AC36" s="9">
        <f t="shared" si="1"/>
        <v>297</v>
      </c>
    </row>
    <row r="37" spans="2:29" ht="85.15" customHeight="1" x14ac:dyDescent="0.25">
      <c r="B37" s="7" t="s">
        <v>35</v>
      </c>
      <c r="C37" s="7" t="s">
        <v>36</v>
      </c>
      <c r="D37" s="7" t="s">
        <v>108</v>
      </c>
      <c r="E37" s="7" t="s">
        <v>104</v>
      </c>
      <c r="F37" s="7" t="s">
        <v>156</v>
      </c>
      <c r="G37" s="8">
        <v>3</v>
      </c>
      <c r="H37" s="8">
        <v>1</v>
      </c>
      <c r="J37" s="8">
        <v>2</v>
      </c>
      <c r="K37" s="8">
        <v>1</v>
      </c>
      <c r="L37" s="8">
        <v>1</v>
      </c>
      <c r="N37" s="8">
        <v>1</v>
      </c>
      <c r="O37" s="8">
        <v>2</v>
      </c>
      <c r="Q37" s="8">
        <v>2</v>
      </c>
      <c r="R37" s="8">
        <v>3</v>
      </c>
      <c r="Y37" s="10">
        <f t="shared" si="2"/>
        <v>16</v>
      </c>
      <c r="Z37" s="9">
        <v>65</v>
      </c>
      <c r="AA37" s="9">
        <f t="shared" si="0"/>
        <v>1040</v>
      </c>
      <c r="AB37" s="9">
        <v>33</v>
      </c>
      <c r="AC37" s="9">
        <f t="shared" si="1"/>
        <v>528</v>
      </c>
    </row>
    <row r="38" spans="2:29" ht="85.15" customHeight="1" x14ac:dyDescent="0.25">
      <c r="B38" s="7" t="s">
        <v>35</v>
      </c>
      <c r="C38" s="7" t="s">
        <v>62</v>
      </c>
      <c r="D38" s="7" t="s">
        <v>109</v>
      </c>
      <c r="E38" s="7" t="s">
        <v>45</v>
      </c>
      <c r="F38" s="7" t="s">
        <v>156</v>
      </c>
      <c r="K38" s="8">
        <v>1</v>
      </c>
      <c r="L38" s="8">
        <v>1</v>
      </c>
      <c r="O38" s="8">
        <v>1</v>
      </c>
      <c r="Q38" s="8">
        <v>1</v>
      </c>
      <c r="R38" s="8">
        <v>1</v>
      </c>
      <c r="T38" s="8">
        <v>1</v>
      </c>
      <c r="U38" s="8">
        <v>1</v>
      </c>
      <c r="V38" s="8">
        <v>2</v>
      </c>
      <c r="W38" s="8">
        <v>2</v>
      </c>
      <c r="X38" s="8">
        <v>2</v>
      </c>
      <c r="Y38" s="10">
        <f t="shared" si="2"/>
        <v>13</v>
      </c>
      <c r="Z38" s="9">
        <v>65</v>
      </c>
      <c r="AA38" s="9">
        <f t="shared" si="0"/>
        <v>845</v>
      </c>
      <c r="AB38" s="9">
        <v>33</v>
      </c>
      <c r="AC38" s="9">
        <f t="shared" si="1"/>
        <v>429</v>
      </c>
    </row>
    <row r="39" spans="2:29" ht="85.15" customHeight="1" x14ac:dyDescent="0.25">
      <c r="B39" s="7" t="s">
        <v>35</v>
      </c>
      <c r="C39" s="7" t="s">
        <v>98</v>
      </c>
      <c r="D39" s="7" t="s">
        <v>114</v>
      </c>
      <c r="E39" s="7" t="s">
        <v>115</v>
      </c>
      <c r="F39" s="7" t="s">
        <v>156</v>
      </c>
      <c r="N39" s="8">
        <v>1</v>
      </c>
      <c r="O39" s="8">
        <v>1</v>
      </c>
      <c r="Q39" s="8">
        <v>2</v>
      </c>
      <c r="R39" s="8">
        <v>3</v>
      </c>
      <c r="T39" s="8">
        <v>2</v>
      </c>
      <c r="V39" s="8">
        <v>1</v>
      </c>
      <c r="Y39" s="10">
        <f t="shared" si="2"/>
        <v>10</v>
      </c>
      <c r="Z39" s="9">
        <v>75</v>
      </c>
      <c r="AA39" s="9">
        <f t="shared" si="0"/>
        <v>750</v>
      </c>
      <c r="AB39" s="9">
        <v>38</v>
      </c>
      <c r="AC39" s="9">
        <f t="shared" si="1"/>
        <v>380</v>
      </c>
    </row>
    <row r="40" spans="2:29" ht="85.15" customHeight="1" x14ac:dyDescent="0.25">
      <c r="B40" s="7" t="s">
        <v>35</v>
      </c>
      <c r="C40" s="7" t="s">
        <v>62</v>
      </c>
      <c r="D40" s="7" t="s">
        <v>116</v>
      </c>
      <c r="E40" s="7" t="s">
        <v>104</v>
      </c>
      <c r="F40" s="7" t="s">
        <v>156</v>
      </c>
      <c r="S40" s="8">
        <v>1</v>
      </c>
      <c r="U40" s="8">
        <v>2</v>
      </c>
      <c r="V40" s="8">
        <v>1</v>
      </c>
      <c r="W40" s="8">
        <v>3</v>
      </c>
      <c r="X40" s="8">
        <v>2</v>
      </c>
      <c r="Y40" s="10">
        <f t="shared" si="2"/>
        <v>9</v>
      </c>
      <c r="Z40" s="9">
        <v>65</v>
      </c>
      <c r="AA40" s="9">
        <f t="shared" si="0"/>
        <v>585</v>
      </c>
      <c r="AB40" s="9">
        <v>33</v>
      </c>
      <c r="AC40" s="9">
        <f t="shared" si="1"/>
        <v>297</v>
      </c>
    </row>
    <row r="41" spans="2:29" ht="85.15" customHeight="1" x14ac:dyDescent="0.25">
      <c r="B41" s="7" t="s">
        <v>35</v>
      </c>
      <c r="C41" s="7" t="s">
        <v>98</v>
      </c>
      <c r="D41" s="7" t="s">
        <v>117</v>
      </c>
      <c r="E41" s="7" t="s">
        <v>118</v>
      </c>
      <c r="F41" s="7" t="s">
        <v>156</v>
      </c>
      <c r="Q41" s="8">
        <v>1</v>
      </c>
      <c r="R41" s="8">
        <v>2</v>
      </c>
      <c r="T41" s="8">
        <v>3</v>
      </c>
      <c r="V41" s="8">
        <v>2</v>
      </c>
      <c r="X41" s="8">
        <v>1</v>
      </c>
      <c r="Y41" s="10">
        <f t="shared" si="2"/>
        <v>9</v>
      </c>
      <c r="Z41" s="9">
        <v>80</v>
      </c>
      <c r="AA41" s="9">
        <f t="shared" si="0"/>
        <v>720</v>
      </c>
      <c r="AB41" s="9">
        <v>35</v>
      </c>
      <c r="AC41" s="9">
        <f t="shared" si="1"/>
        <v>315</v>
      </c>
    </row>
    <row r="42" spans="2:29" ht="85.15" customHeight="1" x14ac:dyDescent="0.25">
      <c r="B42" s="7" t="s">
        <v>35</v>
      </c>
      <c r="C42" s="7" t="s">
        <v>62</v>
      </c>
      <c r="D42" s="7" t="s">
        <v>119</v>
      </c>
      <c r="E42" s="7" t="s">
        <v>51</v>
      </c>
      <c r="F42" s="7" t="s">
        <v>156</v>
      </c>
      <c r="U42" s="8">
        <v>1</v>
      </c>
      <c r="V42" s="8">
        <v>2</v>
      </c>
      <c r="W42" s="8">
        <v>3</v>
      </c>
      <c r="X42" s="8">
        <v>4</v>
      </c>
      <c r="Y42" s="10">
        <f t="shared" si="2"/>
        <v>10</v>
      </c>
      <c r="Z42" s="9">
        <v>65</v>
      </c>
      <c r="AA42" s="9">
        <f t="shared" si="0"/>
        <v>650</v>
      </c>
      <c r="AB42" s="9">
        <v>33</v>
      </c>
      <c r="AC42" s="9">
        <f t="shared" si="1"/>
        <v>330</v>
      </c>
    </row>
    <row r="43" spans="2:29" ht="85.15" customHeight="1" x14ac:dyDescent="0.25">
      <c r="B43" s="7" t="s">
        <v>35</v>
      </c>
      <c r="C43" s="7" t="s">
        <v>125</v>
      </c>
      <c r="D43" s="7" t="s">
        <v>129</v>
      </c>
      <c r="E43" s="7" t="s">
        <v>79</v>
      </c>
      <c r="F43" s="7" t="s">
        <v>156</v>
      </c>
      <c r="Q43" s="8">
        <v>1</v>
      </c>
      <c r="R43" s="8">
        <v>2</v>
      </c>
      <c r="T43" s="8">
        <v>1</v>
      </c>
      <c r="V43" s="8">
        <v>1</v>
      </c>
      <c r="X43" s="8">
        <v>1</v>
      </c>
      <c r="Y43" s="10">
        <f t="shared" si="2"/>
        <v>6</v>
      </c>
      <c r="Z43" s="9">
        <v>70</v>
      </c>
      <c r="AA43" s="9">
        <f t="shared" si="0"/>
        <v>420</v>
      </c>
      <c r="AB43" s="9">
        <v>35</v>
      </c>
      <c r="AC43" s="9">
        <f t="shared" si="1"/>
        <v>210</v>
      </c>
    </row>
    <row r="44" spans="2:29" ht="85.15" customHeight="1" x14ac:dyDescent="0.25">
      <c r="B44" s="7" t="s">
        <v>35</v>
      </c>
      <c r="C44" s="7" t="s">
        <v>62</v>
      </c>
      <c r="D44" s="7" t="s">
        <v>130</v>
      </c>
      <c r="E44" s="7" t="s">
        <v>107</v>
      </c>
      <c r="F44" s="7" t="s">
        <v>156</v>
      </c>
      <c r="R44" s="8">
        <v>1</v>
      </c>
      <c r="T44" s="8">
        <v>1</v>
      </c>
      <c r="Y44" s="10">
        <f t="shared" si="2"/>
        <v>2</v>
      </c>
      <c r="Z44" s="9">
        <v>65</v>
      </c>
      <c r="AA44" s="9">
        <f t="shared" si="0"/>
        <v>130</v>
      </c>
      <c r="AB44" s="9">
        <v>33</v>
      </c>
      <c r="AC44" s="9">
        <f t="shared" si="1"/>
        <v>66</v>
      </c>
    </row>
    <row r="45" spans="2:29" x14ac:dyDescent="0.25">
      <c r="Y45" s="8">
        <f>SUM(Y3:Y44)</f>
        <v>1023</v>
      </c>
      <c r="AC45" s="9">
        <f>SUM(AC3:AC44)</f>
        <v>34420</v>
      </c>
    </row>
    <row r="47" spans="2:29" x14ac:dyDescent="0.25">
      <c r="AC47" s="9">
        <f>AC45/Y45</f>
        <v>33.646138807429132</v>
      </c>
    </row>
  </sheetData>
  <autoFilter ref="B2:AC58"/>
  <conditionalFormatting sqref="D59:D1048576 D1:D44">
    <cfRule type="duplicateValues" dxfId="2" priority="1"/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zoomScale="65" zoomScaleNormal="65" workbookViewId="0">
      <selection activeCell="B16" sqref="B16"/>
    </sheetView>
  </sheetViews>
  <sheetFormatPr defaultColWidth="9.140625" defaultRowHeight="18.75" x14ac:dyDescent="0.3"/>
  <cols>
    <col min="1" max="1" width="22.140625" style="11" customWidth="1"/>
    <col min="2" max="2" width="16.42578125" style="11" bestFit="1" customWidth="1"/>
    <col min="3" max="3" width="19" style="11" bestFit="1" customWidth="1"/>
    <col min="4" max="4" width="12.28515625" style="11" bestFit="1" customWidth="1"/>
    <col min="5" max="5" width="24.7109375" style="11" bestFit="1" customWidth="1"/>
    <col min="6" max="6" width="13.85546875" style="11" bestFit="1" customWidth="1"/>
    <col min="7" max="19" width="6.28515625" style="11" bestFit="1" customWidth="1"/>
    <col min="20" max="20" width="10.7109375" style="11" bestFit="1" customWidth="1"/>
    <col min="21" max="21" width="9.7109375" style="11" bestFit="1" customWidth="1"/>
    <col min="22" max="22" width="13.42578125" style="11" bestFit="1" customWidth="1"/>
    <col min="23" max="23" width="11.7109375" style="11" bestFit="1" customWidth="1"/>
    <col min="24" max="24" width="13.85546875" style="11" bestFit="1" customWidth="1"/>
    <col min="25" max="16384" width="9.140625" style="11"/>
  </cols>
  <sheetData>
    <row r="1" spans="1:24" s="12" customFormat="1" x14ac:dyDescent="0.3">
      <c r="F1" s="12" t="s">
        <v>163</v>
      </c>
      <c r="G1" s="8" t="s">
        <v>12</v>
      </c>
      <c r="H1" s="8" t="s">
        <v>13</v>
      </c>
      <c r="I1" s="8" t="s">
        <v>14</v>
      </c>
      <c r="J1" s="8" t="s">
        <v>15</v>
      </c>
      <c r="K1" s="8" t="s">
        <v>16</v>
      </c>
      <c r="L1" s="8" t="s">
        <v>17</v>
      </c>
      <c r="M1" s="8" t="s">
        <v>18</v>
      </c>
      <c r="N1" s="8" t="s">
        <v>19</v>
      </c>
      <c r="O1" s="8" t="s">
        <v>20</v>
      </c>
      <c r="P1" s="8" t="s">
        <v>21</v>
      </c>
      <c r="Q1" s="8" t="s">
        <v>22</v>
      </c>
      <c r="R1" s="8" t="s">
        <v>23</v>
      </c>
      <c r="S1" s="8" t="s">
        <v>24</v>
      </c>
    </row>
    <row r="2" spans="1:24" s="13" customFormat="1" x14ac:dyDescent="0.3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8">
        <v>20</v>
      </c>
      <c r="H2" s="8"/>
      <c r="I2" s="8">
        <v>21</v>
      </c>
      <c r="J2" s="8"/>
      <c r="K2" s="8">
        <v>22</v>
      </c>
      <c r="L2" s="8"/>
      <c r="M2" s="8">
        <v>23</v>
      </c>
      <c r="N2" s="8"/>
      <c r="O2" s="8">
        <v>24</v>
      </c>
      <c r="P2" s="8"/>
      <c r="Q2" s="8">
        <v>25</v>
      </c>
      <c r="R2" s="8"/>
      <c r="S2" s="8">
        <v>26</v>
      </c>
      <c r="T2" s="8" t="s">
        <v>155</v>
      </c>
      <c r="U2" s="9" t="s">
        <v>32</v>
      </c>
      <c r="V2" s="9" t="s">
        <v>154</v>
      </c>
      <c r="W2" s="9" t="s">
        <v>33</v>
      </c>
      <c r="X2" s="9" t="s">
        <v>34</v>
      </c>
    </row>
    <row r="3" spans="1:24" s="7" customFormat="1" ht="85.15" customHeight="1" x14ac:dyDescent="0.25">
      <c r="B3" s="7" t="s">
        <v>35</v>
      </c>
      <c r="C3" s="7" t="s">
        <v>43</v>
      </c>
      <c r="D3" s="7" t="s">
        <v>54</v>
      </c>
      <c r="E3" s="7" t="s">
        <v>55</v>
      </c>
      <c r="F3" s="7" t="s">
        <v>159</v>
      </c>
      <c r="G3" s="8">
        <v>2</v>
      </c>
      <c r="H3" s="8"/>
      <c r="I3" s="8">
        <v>3</v>
      </c>
      <c r="J3" s="8"/>
      <c r="K3" s="8">
        <v>6</v>
      </c>
      <c r="L3" s="8"/>
      <c r="M3" s="8">
        <v>8</v>
      </c>
      <c r="N3" s="8"/>
      <c r="O3" s="8">
        <v>9</v>
      </c>
      <c r="P3" s="8"/>
      <c r="Q3" s="8">
        <v>10</v>
      </c>
      <c r="R3" s="8"/>
      <c r="S3" s="8">
        <v>9</v>
      </c>
      <c r="T3" s="10">
        <f>SUM(G3:S3)</f>
        <v>47</v>
      </c>
      <c r="U3" s="9">
        <v>55</v>
      </c>
      <c r="V3" s="9">
        <f t="shared" ref="V3:V16" si="0">U3*T3</f>
        <v>2585</v>
      </c>
      <c r="W3" s="9">
        <v>28</v>
      </c>
      <c r="X3" s="9">
        <f t="shared" ref="X3:X16" si="1">W3*T3</f>
        <v>1316</v>
      </c>
    </row>
    <row r="4" spans="1:24" s="7" customFormat="1" ht="85.15" customHeight="1" x14ac:dyDescent="0.25">
      <c r="B4" s="7" t="s">
        <v>35</v>
      </c>
      <c r="C4" s="7" t="s">
        <v>43</v>
      </c>
      <c r="D4" s="7" t="s">
        <v>56</v>
      </c>
      <c r="E4" s="7" t="s">
        <v>42</v>
      </c>
      <c r="F4" s="7" t="s">
        <v>159</v>
      </c>
      <c r="G4" s="8">
        <v>1</v>
      </c>
      <c r="H4" s="8"/>
      <c r="I4" s="8">
        <v>3</v>
      </c>
      <c r="J4" s="8"/>
      <c r="K4" s="8">
        <v>6</v>
      </c>
      <c r="L4" s="8"/>
      <c r="M4" s="8">
        <v>7</v>
      </c>
      <c r="N4" s="8"/>
      <c r="O4" s="8">
        <v>9</v>
      </c>
      <c r="P4" s="8"/>
      <c r="Q4" s="8">
        <v>10</v>
      </c>
      <c r="R4" s="8"/>
      <c r="S4" s="8">
        <v>9</v>
      </c>
      <c r="T4" s="10">
        <f t="shared" ref="T4:T16" si="2">SUM(G4:S4)</f>
        <v>45</v>
      </c>
      <c r="U4" s="9">
        <v>55</v>
      </c>
      <c r="V4" s="9">
        <f t="shared" si="0"/>
        <v>2475</v>
      </c>
      <c r="W4" s="9">
        <v>28</v>
      </c>
      <c r="X4" s="9">
        <f t="shared" si="1"/>
        <v>1260</v>
      </c>
    </row>
    <row r="5" spans="1:24" s="7" customFormat="1" ht="85.15" customHeight="1" x14ac:dyDescent="0.25">
      <c r="B5" s="7" t="s">
        <v>35</v>
      </c>
      <c r="C5" s="7" t="s">
        <v>43</v>
      </c>
      <c r="D5" s="7" t="s">
        <v>58</v>
      </c>
      <c r="E5" s="7" t="s">
        <v>59</v>
      </c>
      <c r="F5" s="7" t="s">
        <v>159</v>
      </c>
      <c r="G5" s="8">
        <v>1</v>
      </c>
      <c r="H5" s="8"/>
      <c r="I5" s="8">
        <v>2</v>
      </c>
      <c r="J5" s="8"/>
      <c r="K5" s="8">
        <v>5</v>
      </c>
      <c r="L5" s="8"/>
      <c r="M5" s="8">
        <v>7</v>
      </c>
      <c r="N5" s="8"/>
      <c r="O5" s="8">
        <v>8</v>
      </c>
      <c r="P5" s="8"/>
      <c r="Q5" s="8">
        <v>10</v>
      </c>
      <c r="R5" s="8"/>
      <c r="S5" s="8">
        <v>8</v>
      </c>
      <c r="T5" s="10">
        <f t="shared" si="2"/>
        <v>41</v>
      </c>
      <c r="U5" s="9">
        <v>55</v>
      </c>
      <c r="V5" s="9">
        <f t="shared" si="0"/>
        <v>2255</v>
      </c>
      <c r="W5" s="9">
        <v>28</v>
      </c>
      <c r="X5" s="9">
        <f t="shared" si="1"/>
        <v>1148</v>
      </c>
    </row>
    <row r="6" spans="1:24" s="7" customFormat="1" ht="85.15" customHeight="1" x14ac:dyDescent="0.25">
      <c r="B6" s="7" t="s">
        <v>35</v>
      </c>
      <c r="C6" s="7" t="s">
        <v>43</v>
      </c>
      <c r="D6" s="7" t="s">
        <v>60</v>
      </c>
      <c r="E6" s="7" t="s">
        <v>61</v>
      </c>
      <c r="F6" s="7" t="s">
        <v>159</v>
      </c>
      <c r="G6" s="8">
        <v>2</v>
      </c>
      <c r="H6" s="8"/>
      <c r="I6" s="8">
        <v>3</v>
      </c>
      <c r="J6" s="8"/>
      <c r="K6" s="8">
        <v>5</v>
      </c>
      <c r="L6" s="8"/>
      <c r="M6" s="8">
        <v>6</v>
      </c>
      <c r="N6" s="8"/>
      <c r="O6" s="8">
        <v>8</v>
      </c>
      <c r="P6" s="8"/>
      <c r="Q6" s="8">
        <v>9</v>
      </c>
      <c r="R6" s="8"/>
      <c r="S6" s="8">
        <v>8</v>
      </c>
      <c r="T6" s="10">
        <f t="shared" si="2"/>
        <v>41</v>
      </c>
      <c r="U6" s="9">
        <v>55</v>
      </c>
      <c r="V6" s="9">
        <f t="shared" si="0"/>
        <v>2255</v>
      </c>
      <c r="W6" s="9">
        <v>28</v>
      </c>
      <c r="X6" s="9">
        <f t="shared" si="1"/>
        <v>1148</v>
      </c>
    </row>
    <row r="7" spans="1:24" s="7" customFormat="1" ht="85.15" customHeight="1" x14ac:dyDescent="0.25">
      <c r="B7" s="7" t="s">
        <v>35</v>
      </c>
      <c r="C7" s="7" t="s">
        <v>43</v>
      </c>
      <c r="D7" s="7" t="s">
        <v>65</v>
      </c>
      <c r="E7" s="7" t="s">
        <v>40</v>
      </c>
      <c r="F7" s="7" t="s">
        <v>159</v>
      </c>
      <c r="G7" s="8">
        <v>1</v>
      </c>
      <c r="H7" s="8"/>
      <c r="I7" s="8">
        <v>2</v>
      </c>
      <c r="J7" s="8"/>
      <c r="K7" s="8">
        <v>4</v>
      </c>
      <c r="L7" s="8"/>
      <c r="M7" s="8">
        <v>6</v>
      </c>
      <c r="N7" s="8"/>
      <c r="O7" s="8">
        <v>8</v>
      </c>
      <c r="P7" s="8"/>
      <c r="Q7" s="8">
        <v>8</v>
      </c>
      <c r="R7" s="8"/>
      <c r="S7" s="8">
        <v>8</v>
      </c>
      <c r="T7" s="10">
        <f t="shared" si="2"/>
        <v>37</v>
      </c>
      <c r="U7" s="9">
        <v>55</v>
      </c>
      <c r="V7" s="9">
        <f t="shared" si="0"/>
        <v>2035</v>
      </c>
      <c r="W7" s="9">
        <v>28</v>
      </c>
      <c r="X7" s="9">
        <f t="shared" si="1"/>
        <v>1036</v>
      </c>
    </row>
    <row r="8" spans="1:24" s="7" customFormat="1" ht="85.15" customHeight="1" x14ac:dyDescent="0.25">
      <c r="B8" s="7" t="s">
        <v>35</v>
      </c>
      <c r="C8" s="7" t="s">
        <v>80</v>
      </c>
      <c r="D8" s="7" t="s">
        <v>81</v>
      </c>
      <c r="E8" s="7" t="s">
        <v>82</v>
      </c>
      <c r="F8" s="7" t="s">
        <v>159</v>
      </c>
      <c r="G8" s="8">
        <v>1</v>
      </c>
      <c r="H8" s="8"/>
      <c r="I8" s="8">
        <v>2</v>
      </c>
      <c r="J8" s="8"/>
      <c r="K8" s="8">
        <v>4</v>
      </c>
      <c r="L8" s="8"/>
      <c r="M8" s="8">
        <v>5</v>
      </c>
      <c r="N8" s="8"/>
      <c r="O8" s="8">
        <v>7</v>
      </c>
      <c r="P8" s="8"/>
      <c r="Q8" s="8">
        <v>7</v>
      </c>
      <c r="R8" s="8"/>
      <c r="S8" s="8">
        <v>6</v>
      </c>
      <c r="T8" s="10">
        <f t="shared" si="2"/>
        <v>32</v>
      </c>
      <c r="U8" s="9">
        <v>55</v>
      </c>
      <c r="V8" s="9">
        <f t="shared" si="0"/>
        <v>1760</v>
      </c>
      <c r="W8" s="9">
        <v>28</v>
      </c>
      <c r="X8" s="9">
        <f t="shared" si="1"/>
        <v>896</v>
      </c>
    </row>
    <row r="9" spans="1:24" s="7" customFormat="1" ht="85.15" customHeight="1" x14ac:dyDescent="0.25">
      <c r="B9" s="7" t="s">
        <v>35</v>
      </c>
      <c r="C9" s="7" t="s">
        <v>43</v>
      </c>
      <c r="D9" s="7" t="s">
        <v>88</v>
      </c>
      <c r="E9" s="7" t="s">
        <v>89</v>
      </c>
      <c r="F9" s="7" t="s">
        <v>159</v>
      </c>
      <c r="G9" s="8">
        <v>1</v>
      </c>
      <c r="H9" s="8"/>
      <c r="I9" s="8">
        <v>1</v>
      </c>
      <c r="J9" s="8"/>
      <c r="K9" s="8">
        <v>2</v>
      </c>
      <c r="L9" s="8"/>
      <c r="M9" s="8">
        <v>5</v>
      </c>
      <c r="N9" s="8"/>
      <c r="O9" s="8">
        <v>5</v>
      </c>
      <c r="P9" s="8">
        <v>1</v>
      </c>
      <c r="Q9" s="8">
        <v>6</v>
      </c>
      <c r="R9" s="8">
        <v>1</v>
      </c>
      <c r="S9" s="8">
        <v>5</v>
      </c>
      <c r="T9" s="10">
        <f t="shared" si="2"/>
        <v>27</v>
      </c>
      <c r="U9" s="9">
        <v>55</v>
      </c>
      <c r="V9" s="9">
        <f t="shared" si="0"/>
        <v>1485</v>
      </c>
      <c r="W9" s="9">
        <v>28</v>
      </c>
      <c r="X9" s="9">
        <f t="shared" si="1"/>
        <v>756</v>
      </c>
    </row>
    <row r="10" spans="1:24" s="7" customFormat="1" ht="85.15" customHeight="1" x14ac:dyDescent="0.25">
      <c r="B10" s="7" t="s">
        <v>35</v>
      </c>
      <c r="C10" s="7" t="s">
        <v>112</v>
      </c>
      <c r="D10" s="7" t="s">
        <v>113</v>
      </c>
      <c r="E10" s="7" t="s">
        <v>75</v>
      </c>
      <c r="F10" s="7" t="s">
        <v>159</v>
      </c>
      <c r="G10" s="8"/>
      <c r="H10" s="8"/>
      <c r="I10" s="8">
        <v>1</v>
      </c>
      <c r="J10" s="8"/>
      <c r="K10" s="8">
        <v>2</v>
      </c>
      <c r="L10" s="8"/>
      <c r="M10" s="8">
        <v>2</v>
      </c>
      <c r="N10" s="8"/>
      <c r="O10" s="8">
        <v>3</v>
      </c>
      <c r="P10" s="8"/>
      <c r="Q10" s="8">
        <v>3</v>
      </c>
      <c r="R10" s="8"/>
      <c r="S10" s="8">
        <v>3</v>
      </c>
      <c r="T10" s="10">
        <f t="shared" si="2"/>
        <v>14</v>
      </c>
      <c r="U10" s="9">
        <v>55</v>
      </c>
      <c r="V10" s="9">
        <f t="shared" si="0"/>
        <v>770</v>
      </c>
      <c r="W10" s="9">
        <v>28</v>
      </c>
      <c r="X10" s="9">
        <f t="shared" si="1"/>
        <v>392</v>
      </c>
    </row>
    <row r="11" spans="1:24" s="7" customFormat="1" ht="85.15" customHeight="1" x14ac:dyDescent="0.25">
      <c r="B11" s="7" t="s">
        <v>35</v>
      </c>
      <c r="C11" s="7" t="s">
        <v>112</v>
      </c>
      <c r="D11" s="7" t="s">
        <v>121</v>
      </c>
      <c r="E11" s="7" t="s">
        <v>79</v>
      </c>
      <c r="F11" s="7" t="s">
        <v>159</v>
      </c>
      <c r="G11" s="8"/>
      <c r="H11" s="8"/>
      <c r="I11" s="8"/>
      <c r="J11" s="8"/>
      <c r="K11" s="8">
        <v>1</v>
      </c>
      <c r="L11" s="8"/>
      <c r="M11" s="8">
        <v>2</v>
      </c>
      <c r="N11" s="8"/>
      <c r="O11" s="8">
        <v>2</v>
      </c>
      <c r="P11" s="8"/>
      <c r="Q11" s="8">
        <v>2</v>
      </c>
      <c r="R11" s="8"/>
      <c r="S11" s="8">
        <v>1</v>
      </c>
      <c r="T11" s="10">
        <f t="shared" si="2"/>
        <v>8</v>
      </c>
      <c r="U11" s="9">
        <v>55</v>
      </c>
      <c r="V11" s="9">
        <f t="shared" si="0"/>
        <v>440</v>
      </c>
      <c r="W11" s="9">
        <v>28</v>
      </c>
      <c r="X11" s="9">
        <f t="shared" si="1"/>
        <v>224</v>
      </c>
    </row>
    <row r="12" spans="1:24" s="7" customFormat="1" ht="85.15" customHeight="1" x14ac:dyDescent="0.25">
      <c r="B12" s="7" t="s">
        <v>35</v>
      </c>
      <c r="C12" s="7" t="s">
        <v>43</v>
      </c>
      <c r="D12" s="7" t="s">
        <v>44</v>
      </c>
      <c r="E12" s="7" t="s">
        <v>45</v>
      </c>
      <c r="F12" s="7" t="s">
        <v>158</v>
      </c>
      <c r="G12" s="8">
        <v>2</v>
      </c>
      <c r="H12" s="8"/>
      <c r="I12" s="8">
        <v>3</v>
      </c>
      <c r="J12" s="8"/>
      <c r="K12" s="8">
        <v>8</v>
      </c>
      <c r="L12" s="8"/>
      <c r="M12" s="8">
        <v>11</v>
      </c>
      <c r="N12" s="8"/>
      <c r="O12" s="8">
        <v>14</v>
      </c>
      <c r="P12" s="8"/>
      <c r="Q12" s="8">
        <v>16</v>
      </c>
      <c r="R12" s="8"/>
      <c r="S12" s="8">
        <v>16</v>
      </c>
      <c r="T12" s="10">
        <f t="shared" si="2"/>
        <v>70</v>
      </c>
      <c r="U12" s="9">
        <v>55</v>
      </c>
      <c r="V12" s="9">
        <f t="shared" si="0"/>
        <v>3850</v>
      </c>
      <c r="W12" s="9">
        <v>28</v>
      </c>
      <c r="X12" s="9">
        <f t="shared" si="1"/>
        <v>1960</v>
      </c>
    </row>
    <row r="13" spans="1:24" s="7" customFormat="1" ht="85.15" customHeight="1" x14ac:dyDescent="0.25">
      <c r="A13"/>
      <c r="B13" s="7" t="s">
        <v>35</v>
      </c>
      <c r="C13" s="7" t="s">
        <v>43</v>
      </c>
      <c r="D13" s="7" t="s">
        <v>57</v>
      </c>
      <c r="E13" s="7" t="s">
        <v>38</v>
      </c>
      <c r="F13" s="7" t="s">
        <v>158</v>
      </c>
      <c r="G13" s="8">
        <v>1</v>
      </c>
      <c r="H13" s="8"/>
      <c r="I13" s="8">
        <v>3</v>
      </c>
      <c r="J13" s="8"/>
      <c r="K13" s="8">
        <v>6</v>
      </c>
      <c r="L13" s="8"/>
      <c r="M13" s="8">
        <v>7</v>
      </c>
      <c r="N13" s="8"/>
      <c r="O13" s="8">
        <v>9</v>
      </c>
      <c r="P13" s="8"/>
      <c r="Q13" s="8">
        <v>10</v>
      </c>
      <c r="R13" s="8"/>
      <c r="S13" s="8">
        <v>9</v>
      </c>
      <c r="T13" s="10">
        <f t="shared" si="2"/>
        <v>45</v>
      </c>
      <c r="U13" s="9">
        <v>55</v>
      </c>
      <c r="V13" s="9">
        <f t="shared" si="0"/>
        <v>2475</v>
      </c>
      <c r="W13" s="9">
        <v>28</v>
      </c>
      <c r="X13" s="9">
        <f t="shared" si="1"/>
        <v>1260</v>
      </c>
    </row>
    <row r="14" spans="1:24" s="7" customFormat="1" ht="85.15" customHeight="1" x14ac:dyDescent="0.25">
      <c r="A14"/>
      <c r="B14" s="7" t="s">
        <v>35</v>
      </c>
      <c r="C14" s="7" t="s">
        <v>43</v>
      </c>
      <c r="D14" s="7" t="s">
        <v>72</v>
      </c>
      <c r="E14" s="7" t="s">
        <v>64</v>
      </c>
      <c r="F14" s="7" t="s">
        <v>158</v>
      </c>
      <c r="G14" s="8">
        <v>1</v>
      </c>
      <c r="H14" s="8"/>
      <c r="I14" s="8">
        <v>2</v>
      </c>
      <c r="J14" s="8"/>
      <c r="K14" s="8">
        <v>5</v>
      </c>
      <c r="L14" s="8"/>
      <c r="M14" s="8">
        <v>6</v>
      </c>
      <c r="N14" s="8"/>
      <c r="O14" s="8">
        <v>7</v>
      </c>
      <c r="P14" s="8"/>
      <c r="Q14" s="8">
        <v>8</v>
      </c>
      <c r="R14" s="8"/>
      <c r="S14" s="8">
        <v>7</v>
      </c>
      <c r="T14" s="10">
        <f t="shared" si="2"/>
        <v>36</v>
      </c>
      <c r="U14" s="9">
        <v>55</v>
      </c>
      <c r="V14" s="9">
        <f t="shared" si="0"/>
        <v>1980</v>
      </c>
      <c r="W14" s="9">
        <v>28</v>
      </c>
      <c r="X14" s="9">
        <f t="shared" si="1"/>
        <v>1008</v>
      </c>
    </row>
    <row r="15" spans="1:24" s="7" customFormat="1" ht="85.15" customHeight="1" x14ac:dyDescent="0.25">
      <c r="A15"/>
      <c r="B15" s="7" t="s">
        <v>35</v>
      </c>
      <c r="C15" s="7" t="s">
        <v>43</v>
      </c>
      <c r="D15" s="7" t="s">
        <v>103</v>
      </c>
      <c r="E15" s="7" t="s">
        <v>104</v>
      </c>
      <c r="F15" s="7" t="s">
        <v>158</v>
      </c>
      <c r="G15" s="8">
        <v>1</v>
      </c>
      <c r="H15" s="8"/>
      <c r="I15" s="8">
        <v>1</v>
      </c>
      <c r="J15" s="8"/>
      <c r="K15" s="8">
        <v>3</v>
      </c>
      <c r="L15" s="8"/>
      <c r="M15" s="8">
        <v>4</v>
      </c>
      <c r="N15" s="8"/>
      <c r="O15" s="8">
        <v>4</v>
      </c>
      <c r="P15" s="8"/>
      <c r="Q15" s="8">
        <v>4</v>
      </c>
      <c r="R15" s="8"/>
      <c r="S15" s="8">
        <v>3</v>
      </c>
      <c r="T15" s="10">
        <f t="shared" si="2"/>
        <v>20</v>
      </c>
      <c r="U15" s="9">
        <v>55</v>
      </c>
      <c r="V15" s="9">
        <f t="shared" si="0"/>
        <v>1100</v>
      </c>
      <c r="W15" s="9">
        <v>28</v>
      </c>
      <c r="X15" s="9">
        <f t="shared" si="1"/>
        <v>560</v>
      </c>
    </row>
    <row r="16" spans="1:24" s="7" customFormat="1" ht="85.15" customHeight="1" x14ac:dyDescent="0.25">
      <c r="A16"/>
      <c r="B16" s="7" t="s">
        <v>35</v>
      </c>
      <c r="C16" s="7" t="s">
        <v>43</v>
      </c>
      <c r="D16" s="7" t="s">
        <v>111</v>
      </c>
      <c r="E16" s="7" t="s">
        <v>107</v>
      </c>
      <c r="F16" s="7" t="s">
        <v>158</v>
      </c>
      <c r="G16" s="8"/>
      <c r="H16" s="8"/>
      <c r="I16" s="8"/>
      <c r="J16" s="8"/>
      <c r="K16" s="8">
        <v>2</v>
      </c>
      <c r="L16" s="8"/>
      <c r="M16" s="8">
        <v>3</v>
      </c>
      <c r="N16" s="8"/>
      <c r="O16" s="8">
        <v>4</v>
      </c>
      <c r="P16" s="8"/>
      <c r="Q16" s="8">
        <v>4</v>
      </c>
      <c r="R16" s="8"/>
      <c r="S16" s="8">
        <v>3</v>
      </c>
      <c r="T16" s="10">
        <f t="shared" si="2"/>
        <v>16</v>
      </c>
      <c r="U16" s="9">
        <v>55</v>
      </c>
      <c r="V16" s="9">
        <f t="shared" si="0"/>
        <v>880</v>
      </c>
      <c r="W16" s="9">
        <v>28</v>
      </c>
      <c r="X16" s="9">
        <f t="shared" si="1"/>
        <v>448</v>
      </c>
    </row>
  </sheetData>
  <conditionalFormatting sqref="D2">
    <cfRule type="duplicateValues" dxfId="1" priority="1"/>
  </conditionalFormatting>
  <conditionalFormatting sqref="D3:D16">
    <cfRule type="duplicateValues" dxfId="0" priority="2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5"/>
  <sheetViews>
    <sheetView zoomScale="80" zoomScaleNormal="80" workbookViewId="0"/>
  </sheetViews>
  <sheetFormatPr defaultColWidth="9.140625" defaultRowHeight="15" x14ac:dyDescent="0.25"/>
  <cols>
    <col min="1" max="1" width="18.42578125" style="1" customWidth="1"/>
    <col min="2" max="2" width="14.85546875" style="1" bestFit="1" customWidth="1"/>
    <col min="3" max="3" width="12.28515625" style="1" bestFit="1" customWidth="1"/>
    <col min="4" max="4" width="18.140625" style="1" bestFit="1" customWidth="1"/>
    <col min="5" max="5" width="14" style="1" bestFit="1" customWidth="1"/>
    <col min="6" max="6" width="18.42578125" style="1" bestFit="1" customWidth="1"/>
    <col min="7" max="7" width="13.28515625" style="1" bestFit="1" customWidth="1"/>
    <col min="8" max="33" width="11.140625" style="1" bestFit="1" customWidth="1"/>
    <col min="34" max="34" width="14" style="1" bestFit="1" customWidth="1"/>
    <col min="35" max="35" width="13.42578125" style="3" bestFit="1" customWidth="1"/>
    <col min="36" max="36" width="14.140625" style="3" bestFit="1" customWidth="1"/>
    <col min="37" max="37" width="14.85546875" style="3" bestFit="1" customWidth="1"/>
    <col min="38" max="38" width="16.140625" style="3" bestFit="1" customWidth="1"/>
    <col min="39" max="16384" width="9.140625" style="1"/>
  </cols>
  <sheetData>
    <row r="1" spans="1:38" x14ac:dyDescent="0.25">
      <c r="AH1" s="2" t="e">
        <f>SUBTOTAL(9,AH3:AH85)</f>
        <v>#REF!</v>
      </c>
      <c r="AJ1" s="3" t="e">
        <f>SUBTOTAL(9,AJ3:AJ85)</f>
        <v>#REF!</v>
      </c>
      <c r="AL1" s="3" t="e">
        <f>SUBTOTAL(9,AL3:AL85)</f>
        <v>#REF!</v>
      </c>
    </row>
    <row r="2" spans="1:38" x14ac:dyDescent="0.25">
      <c r="A2" s="1" t="s">
        <v>0</v>
      </c>
      <c r="B2" s="1" t="s">
        <v>162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 t="s">
        <v>23</v>
      </c>
      <c r="Z2" s="1" t="s">
        <v>24</v>
      </c>
      <c r="AA2" s="1" t="s">
        <v>25</v>
      </c>
      <c r="AB2" s="1" t="s">
        <v>26</v>
      </c>
      <c r="AC2" s="1" t="s">
        <v>27</v>
      </c>
      <c r="AD2" s="1" t="s">
        <v>28</v>
      </c>
      <c r="AE2" s="1" t="s">
        <v>29</v>
      </c>
      <c r="AF2" s="1" t="s">
        <v>30</v>
      </c>
      <c r="AG2" s="1" t="s">
        <v>31</v>
      </c>
      <c r="AH2" s="1" t="s">
        <v>155</v>
      </c>
      <c r="AI2" s="3" t="s">
        <v>32</v>
      </c>
      <c r="AJ2" s="3" t="s">
        <v>154</v>
      </c>
      <c r="AK2" s="3" t="s">
        <v>33</v>
      </c>
      <c r="AL2" s="3" t="s">
        <v>34</v>
      </c>
    </row>
    <row r="3" spans="1:38" ht="85.15" customHeight="1" x14ac:dyDescent="0.25">
      <c r="B3" s="1" t="s">
        <v>161</v>
      </c>
      <c r="C3" s="1" t="s">
        <v>35</v>
      </c>
      <c r="D3" s="1" t="s">
        <v>36</v>
      </c>
      <c r="E3" s="1" t="s">
        <v>39</v>
      </c>
      <c r="F3" s="1" t="s">
        <v>40</v>
      </c>
      <c r="G3" s="1" t="s">
        <v>157</v>
      </c>
      <c r="H3" s="5" t="e">
        <f>#REF!-('SAUCONY KIDS'!#REF!*'SAUCONY KIDS'!#REF!)</f>
        <v>#REF!</v>
      </c>
      <c r="I3" s="5" t="e">
        <f>#REF!-('SAUCONY KIDS'!#REF!*'SAUCONY KIDS'!#REF!)</f>
        <v>#REF!</v>
      </c>
      <c r="J3" s="5" t="e">
        <f>#REF!-('SAUCONY KIDS'!#REF!*'SAUCONY KIDS'!#REF!)</f>
        <v>#REF!</v>
      </c>
      <c r="K3" s="5" t="e">
        <f>#REF!-('SAUCONY KIDS'!#REF!*'SAUCONY KIDS'!#REF!)</f>
        <v>#REF!</v>
      </c>
      <c r="L3" s="5" t="e">
        <f>#REF!-('SAUCONY KIDS'!#REF!*'SAUCONY KIDS'!#REF!)</f>
        <v>#REF!</v>
      </c>
      <c r="M3" s="5" t="e">
        <f>#REF!-('SAUCONY KIDS'!#REF!*'SAUCONY KIDS'!#REF!)</f>
        <v>#REF!</v>
      </c>
      <c r="N3" s="5" t="e">
        <f>#REF!-('SAUCONY KIDS'!#REF!*'SAUCONY KIDS'!#REF!)</f>
        <v>#REF!</v>
      </c>
      <c r="O3" s="5" t="e">
        <f>#REF!-('SAUCONY KIDS'!#REF!*'SAUCONY KIDS'!#REF!)</f>
        <v>#REF!</v>
      </c>
      <c r="P3" s="5" t="e">
        <f>#REF!-('SAUCONY KIDS'!#REF!*'SAUCONY KIDS'!#REF!)</f>
        <v>#REF!</v>
      </c>
      <c r="Q3" s="5" t="e">
        <f>#REF!-('SAUCONY KIDS'!#REF!*'SAUCONY KIDS'!#REF!)</f>
        <v>#REF!</v>
      </c>
      <c r="R3" s="5" t="e">
        <f>#REF!-('SAUCONY KIDS'!#REF!*'SAUCONY KIDS'!#REF!)</f>
        <v>#REF!</v>
      </c>
      <c r="S3" s="5" t="e">
        <f>#REF!-('SAUCONY KIDS'!#REF!*'SAUCONY KIDS'!#REF!)</f>
        <v>#REF!</v>
      </c>
      <c r="T3" s="5" t="e">
        <f>#REF!-('SAUCONY KIDS'!#REF!*'SAUCONY KIDS'!#REF!)</f>
        <v>#REF!</v>
      </c>
      <c r="U3" s="5" t="e">
        <f>#REF!-('SAUCONY KIDS'!#REF!*'SAUCONY KIDS'!#REF!)</f>
        <v>#REF!</v>
      </c>
      <c r="V3" s="5" t="e">
        <f>#REF!-('SAUCONY KIDS'!#REF!*'SAUCONY KIDS'!#REF!)</f>
        <v>#REF!</v>
      </c>
      <c r="W3" s="5" t="e">
        <f>#REF!-('SAUCONY KIDS'!#REF!*'SAUCONY KIDS'!#REF!)</f>
        <v>#REF!</v>
      </c>
      <c r="X3" s="5" t="e">
        <f>#REF!-('SAUCONY KIDS'!#REF!*'SAUCONY KIDS'!#REF!)</f>
        <v>#REF!</v>
      </c>
      <c r="Y3" s="5" t="e">
        <f>#REF!-('SAUCONY KIDS'!#REF!*'SAUCONY KIDS'!#REF!)</f>
        <v>#REF!</v>
      </c>
      <c r="Z3" s="5" t="e">
        <f>#REF!-('SAUCONY KIDS'!#REF!*'SAUCONY KIDS'!#REF!)</f>
        <v>#REF!</v>
      </c>
      <c r="AA3" s="5" t="e">
        <f>#REF!-('SAUCONY KIDS'!#REF!*'SAUCONY KIDS'!#REF!)</f>
        <v>#REF!</v>
      </c>
      <c r="AB3" s="5" t="e">
        <f>#REF!-('SAUCONY KIDS'!#REF!*'SAUCONY KIDS'!#REF!)</f>
        <v>#REF!</v>
      </c>
      <c r="AC3" s="5" t="e">
        <f>#REF!-('SAUCONY KIDS'!#REF!*'SAUCONY KIDS'!#REF!)</f>
        <v>#REF!</v>
      </c>
      <c r="AD3" s="5" t="e">
        <f>#REF!-('SAUCONY KIDS'!#REF!*'SAUCONY KIDS'!#REF!)</f>
        <v>#REF!</v>
      </c>
      <c r="AE3" s="5" t="e">
        <f>#REF!-('SAUCONY KIDS'!#REF!*'SAUCONY KIDS'!#REF!)</f>
        <v>#REF!</v>
      </c>
      <c r="AF3" s="5" t="e">
        <f>#REF!-('SAUCONY KIDS'!#REF!*'SAUCONY KIDS'!#REF!)</f>
        <v>#REF!</v>
      </c>
      <c r="AG3" s="5" t="e">
        <f>#REF!-('SAUCONY KIDS'!#REF!*'SAUCONY KIDS'!#REF!)</f>
        <v>#REF!</v>
      </c>
      <c r="AH3" s="4" t="e">
        <f>SUM(H3:AG3)</f>
        <v>#REF!</v>
      </c>
      <c r="AI3" s="3">
        <v>65</v>
      </c>
      <c r="AJ3" s="3" t="e">
        <f t="shared" ref="AJ3:AJ66" si="0">AI3*AH3</f>
        <v>#REF!</v>
      </c>
      <c r="AK3" s="3">
        <v>33</v>
      </c>
      <c r="AL3" s="3" t="e">
        <f>AK3*AH3</f>
        <v>#REF!</v>
      </c>
    </row>
    <row r="4" spans="1:38" ht="85.15" customHeight="1" x14ac:dyDescent="0.25">
      <c r="B4" s="1" t="s">
        <v>160</v>
      </c>
      <c r="C4" s="1" t="s">
        <v>35</v>
      </c>
      <c r="D4" s="1" t="s">
        <v>36</v>
      </c>
      <c r="E4" s="1" t="s">
        <v>39</v>
      </c>
      <c r="F4" s="1" t="s">
        <v>40</v>
      </c>
      <c r="G4" s="1" t="s">
        <v>157</v>
      </c>
      <c r="H4" s="5" t="e">
        <f>#REF!-('SAUCONY KIDS'!N3*'SAUCONY KIDS'!#REF!)</f>
        <v>#REF!</v>
      </c>
      <c r="I4" s="5" t="e">
        <f>#REF!-('SAUCONY KIDS'!O3*'SAUCONY KIDS'!#REF!)</f>
        <v>#REF!</v>
      </c>
      <c r="J4" s="5" t="e">
        <f>#REF!-('SAUCONY KIDS'!P3*'SAUCONY KIDS'!#REF!)</f>
        <v>#REF!</v>
      </c>
      <c r="K4" s="5" t="e">
        <f>#REF!-('SAUCONY KIDS'!Q3*'SAUCONY KIDS'!#REF!)</f>
        <v>#REF!</v>
      </c>
      <c r="L4" s="5" t="e">
        <f>#REF!-('SAUCONY KIDS'!R3*'SAUCONY KIDS'!#REF!)</f>
        <v>#REF!</v>
      </c>
      <c r="M4" s="5" t="e">
        <f>#REF!-('SAUCONY KIDS'!S3*'SAUCONY KIDS'!#REF!)</f>
        <v>#REF!</v>
      </c>
      <c r="N4" s="5" t="e">
        <f>#REF!-('SAUCONY KIDS'!T3*'SAUCONY KIDS'!#REF!)</f>
        <v>#REF!</v>
      </c>
      <c r="O4" s="5" t="e">
        <f>#REF!-('SAUCONY KIDS'!U3*'SAUCONY KIDS'!#REF!)</f>
        <v>#REF!</v>
      </c>
      <c r="P4" s="5" t="e">
        <f>#REF!-('SAUCONY KIDS'!V3*'SAUCONY KIDS'!#REF!)</f>
        <v>#REF!</v>
      </c>
      <c r="Q4" s="5" t="e">
        <f>#REF!-('SAUCONY KIDS'!W3*'SAUCONY KIDS'!#REF!)</f>
        <v>#REF!</v>
      </c>
      <c r="R4" s="5" t="e">
        <f>#REF!-('SAUCONY KIDS'!X3*'SAUCONY KIDS'!#REF!)</f>
        <v>#REF!</v>
      </c>
      <c r="S4" s="5" t="e">
        <f>#REF!-('SAUCONY KIDS'!#REF!*'SAUCONY KIDS'!#REF!)</f>
        <v>#REF!</v>
      </c>
      <c r="T4" s="5" t="e">
        <f>#REF!-('SAUCONY KIDS'!#REF!*'SAUCONY KIDS'!#REF!)</f>
        <v>#REF!</v>
      </c>
      <c r="U4" s="5" t="e">
        <f>#REF!-('SAUCONY KIDS'!#REF!*'SAUCONY KIDS'!#REF!)</f>
        <v>#REF!</v>
      </c>
      <c r="V4" s="5" t="e">
        <f>#REF!-('SAUCONY KIDS'!#REF!*'SAUCONY KIDS'!#REF!)</f>
        <v>#REF!</v>
      </c>
      <c r="W4" s="5" t="e">
        <f>#REF!-('SAUCONY KIDS'!#REF!*'SAUCONY KIDS'!#REF!)</f>
        <v>#REF!</v>
      </c>
      <c r="X4" s="5" t="e">
        <f>#REF!-('SAUCONY KIDS'!#REF!*'SAUCONY KIDS'!#REF!)</f>
        <v>#REF!</v>
      </c>
      <c r="Y4" s="5" t="e">
        <f>#REF!-('SAUCONY KIDS'!#REF!*'SAUCONY KIDS'!#REF!)</f>
        <v>#REF!</v>
      </c>
      <c r="Z4" s="5" t="e">
        <f>#REF!-('SAUCONY KIDS'!#REF!*'SAUCONY KIDS'!#REF!)</f>
        <v>#REF!</v>
      </c>
      <c r="AA4" s="5" t="e">
        <f>#REF!-('SAUCONY KIDS'!G3*'SAUCONY KIDS'!#REF!)</f>
        <v>#REF!</v>
      </c>
      <c r="AB4" s="5" t="e">
        <f>#REF!-('SAUCONY KIDS'!H3*'SAUCONY KIDS'!#REF!)</f>
        <v>#REF!</v>
      </c>
      <c r="AC4" s="5" t="e">
        <f>#REF!-('SAUCONY KIDS'!I3*'SAUCONY KIDS'!#REF!)</f>
        <v>#REF!</v>
      </c>
      <c r="AD4" s="5" t="e">
        <f>#REF!-('SAUCONY KIDS'!J3*'SAUCONY KIDS'!#REF!)</f>
        <v>#REF!</v>
      </c>
      <c r="AE4" s="5" t="e">
        <f>#REF!-('SAUCONY KIDS'!K3*'SAUCONY KIDS'!#REF!)</f>
        <v>#REF!</v>
      </c>
      <c r="AF4" s="5" t="e">
        <f>#REF!-('SAUCONY KIDS'!L3*'SAUCONY KIDS'!#REF!)</f>
        <v>#REF!</v>
      </c>
      <c r="AG4" s="5" t="e">
        <f>#REF!-('SAUCONY KIDS'!M3*'SAUCONY KIDS'!#REF!)</f>
        <v>#REF!</v>
      </c>
      <c r="AH4" s="4" t="e">
        <f t="shared" ref="AH4:AH67" si="1">SUM(H4:AG4)</f>
        <v>#REF!</v>
      </c>
      <c r="AI4" s="3">
        <v>65</v>
      </c>
      <c r="AJ4" s="3" t="e">
        <f t="shared" si="0"/>
        <v>#REF!</v>
      </c>
      <c r="AK4" s="3">
        <v>33</v>
      </c>
      <c r="AL4" s="3" t="e">
        <f t="shared" ref="AL4:AL67" si="2">AK4*AH4</f>
        <v>#REF!</v>
      </c>
    </row>
    <row r="5" spans="1:38" ht="85.15" customHeight="1" x14ac:dyDescent="0.25">
      <c r="B5" s="1" t="s">
        <v>160</v>
      </c>
      <c r="C5" s="1" t="s">
        <v>35</v>
      </c>
      <c r="D5" s="1" t="s">
        <v>36</v>
      </c>
      <c r="E5" s="1" t="s">
        <v>41</v>
      </c>
      <c r="F5" s="1" t="s">
        <v>42</v>
      </c>
      <c r="G5" s="1" t="s">
        <v>157</v>
      </c>
      <c r="H5" s="5" t="e">
        <f>#REF!-('SAUCONY KIDS'!N4*'SAUCONY KIDS'!#REF!)</f>
        <v>#REF!</v>
      </c>
      <c r="I5" s="5" t="e">
        <f>#REF!-('SAUCONY KIDS'!O4*'SAUCONY KIDS'!#REF!)</f>
        <v>#REF!</v>
      </c>
      <c r="J5" s="5" t="e">
        <f>#REF!-('SAUCONY KIDS'!P4*'SAUCONY KIDS'!#REF!)</f>
        <v>#REF!</v>
      </c>
      <c r="K5" s="5" t="e">
        <f>#REF!-('SAUCONY KIDS'!Q4*'SAUCONY KIDS'!#REF!)</f>
        <v>#REF!</v>
      </c>
      <c r="L5" s="5" t="e">
        <f>#REF!-('SAUCONY KIDS'!R4*'SAUCONY KIDS'!#REF!)</f>
        <v>#REF!</v>
      </c>
      <c r="M5" s="5" t="e">
        <f>#REF!-('SAUCONY KIDS'!S4*'SAUCONY KIDS'!#REF!)</f>
        <v>#REF!</v>
      </c>
      <c r="N5" s="5" t="e">
        <f>#REF!-('SAUCONY KIDS'!T4*'SAUCONY KIDS'!#REF!)</f>
        <v>#REF!</v>
      </c>
      <c r="O5" s="5" t="e">
        <f>#REF!-('SAUCONY KIDS'!U4*'SAUCONY KIDS'!#REF!)</f>
        <v>#REF!</v>
      </c>
      <c r="P5" s="5" t="e">
        <f>#REF!-('SAUCONY KIDS'!V4*'SAUCONY KIDS'!#REF!)</f>
        <v>#REF!</v>
      </c>
      <c r="Q5" s="5" t="e">
        <f>#REF!-('SAUCONY KIDS'!W4*'SAUCONY KIDS'!#REF!)</f>
        <v>#REF!</v>
      </c>
      <c r="R5" s="5" t="e">
        <f>#REF!-('SAUCONY KIDS'!X4*'SAUCONY KIDS'!#REF!)</f>
        <v>#REF!</v>
      </c>
      <c r="S5" s="5" t="e">
        <f>#REF!-('SAUCONY KIDS'!#REF!*'SAUCONY KIDS'!#REF!)</f>
        <v>#REF!</v>
      </c>
      <c r="T5" s="5" t="e">
        <f>#REF!-('SAUCONY KIDS'!#REF!*'SAUCONY KIDS'!#REF!)</f>
        <v>#REF!</v>
      </c>
      <c r="U5" s="5" t="e">
        <f>#REF!-('SAUCONY KIDS'!#REF!*'SAUCONY KIDS'!#REF!)</f>
        <v>#REF!</v>
      </c>
      <c r="V5" s="5" t="e">
        <f>#REF!-('SAUCONY KIDS'!#REF!*'SAUCONY KIDS'!#REF!)</f>
        <v>#REF!</v>
      </c>
      <c r="W5" s="5" t="e">
        <f>#REF!-('SAUCONY KIDS'!#REF!*'SAUCONY KIDS'!#REF!)</f>
        <v>#REF!</v>
      </c>
      <c r="X5" s="5" t="e">
        <f>#REF!-('SAUCONY KIDS'!#REF!*'SAUCONY KIDS'!#REF!)</f>
        <v>#REF!</v>
      </c>
      <c r="Y5" s="5" t="e">
        <f>#REF!-('SAUCONY KIDS'!#REF!*'SAUCONY KIDS'!#REF!)</f>
        <v>#REF!</v>
      </c>
      <c r="Z5" s="5" t="e">
        <f>#REF!-('SAUCONY KIDS'!#REF!*'SAUCONY KIDS'!#REF!)</f>
        <v>#REF!</v>
      </c>
      <c r="AA5" s="5" t="e">
        <f>#REF!-('SAUCONY KIDS'!G4*'SAUCONY KIDS'!#REF!)</f>
        <v>#REF!</v>
      </c>
      <c r="AB5" s="5" t="e">
        <f>#REF!-('SAUCONY KIDS'!H4*'SAUCONY KIDS'!#REF!)</f>
        <v>#REF!</v>
      </c>
      <c r="AC5" s="5" t="e">
        <f>#REF!-('SAUCONY KIDS'!I4*'SAUCONY KIDS'!#REF!)</f>
        <v>#REF!</v>
      </c>
      <c r="AD5" s="5" t="e">
        <f>#REF!-('SAUCONY KIDS'!J4*'SAUCONY KIDS'!#REF!)</f>
        <v>#REF!</v>
      </c>
      <c r="AE5" s="5" t="e">
        <f>#REF!-('SAUCONY KIDS'!K4*'SAUCONY KIDS'!#REF!)</f>
        <v>#REF!</v>
      </c>
      <c r="AF5" s="5" t="e">
        <f>#REF!-('SAUCONY KIDS'!L4*'SAUCONY KIDS'!#REF!)</f>
        <v>#REF!</v>
      </c>
      <c r="AG5" s="5" t="e">
        <f>#REF!-('SAUCONY KIDS'!M4*'SAUCONY KIDS'!#REF!)</f>
        <v>#REF!</v>
      </c>
      <c r="AH5" s="4" t="e">
        <f t="shared" si="1"/>
        <v>#REF!</v>
      </c>
      <c r="AI5" s="3">
        <v>65</v>
      </c>
      <c r="AJ5" s="3" t="e">
        <f t="shared" si="0"/>
        <v>#REF!</v>
      </c>
      <c r="AK5" s="3">
        <v>33</v>
      </c>
      <c r="AL5" s="3" t="e">
        <f t="shared" si="2"/>
        <v>#REF!</v>
      </c>
    </row>
    <row r="6" spans="1:38" ht="85.15" customHeight="1" x14ac:dyDescent="0.25">
      <c r="B6" s="1" t="s">
        <v>160</v>
      </c>
      <c r="C6" s="1" t="s">
        <v>35</v>
      </c>
      <c r="D6" s="1" t="s">
        <v>47</v>
      </c>
      <c r="E6" s="1" t="s">
        <v>48</v>
      </c>
      <c r="F6" s="1" t="s">
        <v>49</v>
      </c>
      <c r="G6" s="1" t="s">
        <v>157</v>
      </c>
      <c r="H6" s="5" t="e">
        <f>#REF!-('SAUCONY KIDS'!N5*'SAUCONY KIDS'!#REF!)</f>
        <v>#REF!</v>
      </c>
      <c r="I6" s="5" t="e">
        <f>#REF!-('SAUCONY KIDS'!O5*'SAUCONY KIDS'!#REF!)</f>
        <v>#REF!</v>
      </c>
      <c r="J6" s="5" t="e">
        <f>#REF!-('SAUCONY KIDS'!P5*'SAUCONY KIDS'!#REF!)</f>
        <v>#REF!</v>
      </c>
      <c r="K6" s="5" t="e">
        <f>#REF!-('SAUCONY KIDS'!Q5*'SAUCONY KIDS'!#REF!)</f>
        <v>#REF!</v>
      </c>
      <c r="L6" s="5" t="e">
        <f>#REF!-('SAUCONY KIDS'!R5*'SAUCONY KIDS'!#REF!)</f>
        <v>#REF!</v>
      </c>
      <c r="M6" s="5" t="e">
        <f>#REF!-('SAUCONY KIDS'!S5*'SAUCONY KIDS'!#REF!)</f>
        <v>#REF!</v>
      </c>
      <c r="N6" s="5" t="e">
        <f>#REF!-('SAUCONY KIDS'!T5*'SAUCONY KIDS'!#REF!)</f>
        <v>#REF!</v>
      </c>
      <c r="O6" s="5" t="e">
        <f>#REF!-('SAUCONY KIDS'!U5*'SAUCONY KIDS'!#REF!)</f>
        <v>#REF!</v>
      </c>
      <c r="P6" s="5" t="e">
        <f>#REF!-('SAUCONY KIDS'!V5*'SAUCONY KIDS'!#REF!)</f>
        <v>#REF!</v>
      </c>
      <c r="Q6" s="5" t="e">
        <f>#REF!-('SAUCONY KIDS'!W5*'SAUCONY KIDS'!#REF!)</f>
        <v>#REF!</v>
      </c>
      <c r="R6" s="5" t="e">
        <f>#REF!-('SAUCONY KIDS'!X5*'SAUCONY KIDS'!#REF!)</f>
        <v>#REF!</v>
      </c>
      <c r="S6" s="5" t="e">
        <f>#REF!-('SAUCONY KIDS'!#REF!*'SAUCONY KIDS'!#REF!)</f>
        <v>#REF!</v>
      </c>
      <c r="T6" s="5" t="e">
        <f>#REF!-('SAUCONY KIDS'!#REF!*'SAUCONY KIDS'!#REF!)</f>
        <v>#REF!</v>
      </c>
      <c r="U6" s="5" t="e">
        <f>#REF!-('SAUCONY KIDS'!#REF!*'SAUCONY KIDS'!#REF!)</f>
        <v>#REF!</v>
      </c>
      <c r="V6" s="5" t="e">
        <f>#REF!-('SAUCONY KIDS'!#REF!*'SAUCONY KIDS'!#REF!)</f>
        <v>#REF!</v>
      </c>
      <c r="W6" s="5" t="e">
        <f>#REF!-('SAUCONY KIDS'!#REF!*'SAUCONY KIDS'!#REF!)</f>
        <v>#REF!</v>
      </c>
      <c r="X6" s="5" t="e">
        <f>#REF!-('SAUCONY KIDS'!#REF!*'SAUCONY KIDS'!#REF!)</f>
        <v>#REF!</v>
      </c>
      <c r="Y6" s="5" t="e">
        <f>#REF!-('SAUCONY KIDS'!#REF!*'SAUCONY KIDS'!#REF!)</f>
        <v>#REF!</v>
      </c>
      <c r="Z6" s="5" t="e">
        <f>#REF!-('SAUCONY KIDS'!#REF!*'SAUCONY KIDS'!#REF!)</f>
        <v>#REF!</v>
      </c>
      <c r="AA6" s="5" t="e">
        <f>#REF!-('SAUCONY KIDS'!G5*'SAUCONY KIDS'!#REF!)</f>
        <v>#REF!</v>
      </c>
      <c r="AB6" s="5" t="e">
        <f>#REF!-('SAUCONY KIDS'!H5*'SAUCONY KIDS'!#REF!)</f>
        <v>#REF!</v>
      </c>
      <c r="AC6" s="5" t="e">
        <f>#REF!-('SAUCONY KIDS'!I5*'SAUCONY KIDS'!#REF!)</f>
        <v>#REF!</v>
      </c>
      <c r="AD6" s="5" t="e">
        <f>#REF!-('SAUCONY KIDS'!J5*'SAUCONY KIDS'!#REF!)</f>
        <v>#REF!</v>
      </c>
      <c r="AE6" s="5" t="e">
        <f>#REF!-('SAUCONY KIDS'!K5*'SAUCONY KIDS'!#REF!)</f>
        <v>#REF!</v>
      </c>
      <c r="AF6" s="5" t="e">
        <f>#REF!-('SAUCONY KIDS'!L5*'SAUCONY KIDS'!#REF!)</f>
        <v>#REF!</v>
      </c>
      <c r="AG6" s="5" t="e">
        <f>#REF!-('SAUCONY KIDS'!M5*'SAUCONY KIDS'!#REF!)</f>
        <v>#REF!</v>
      </c>
      <c r="AH6" s="4" t="e">
        <f t="shared" si="1"/>
        <v>#REF!</v>
      </c>
      <c r="AI6" s="3">
        <v>70</v>
      </c>
      <c r="AJ6" s="3" t="e">
        <f t="shared" si="0"/>
        <v>#REF!</v>
      </c>
      <c r="AK6" s="3">
        <v>35</v>
      </c>
      <c r="AL6" s="3" t="e">
        <f t="shared" si="2"/>
        <v>#REF!</v>
      </c>
    </row>
    <row r="7" spans="1:38" ht="85.15" customHeight="1" x14ac:dyDescent="0.25">
      <c r="B7" s="1" t="s">
        <v>160</v>
      </c>
      <c r="C7" s="1" t="s">
        <v>35</v>
      </c>
      <c r="D7" s="1" t="s">
        <v>47</v>
      </c>
      <c r="E7" s="1" t="s">
        <v>66</v>
      </c>
      <c r="F7" s="1" t="s">
        <v>67</v>
      </c>
      <c r="G7" s="1" t="s">
        <v>157</v>
      </c>
      <c r="H7" s="5" t="e">
        <f>#REF!-('SAUCONY KIDS'!N6*'SAUCONY KIDS'!#REF!)</f>
        <v>#REF!</v>
      </c>
      <c r="I7" s="5" t="e">
        <f>#REF!-('SAUCONY KIDS'!O6*'SAUCONY KIDS'!#REF!)</f>
        <v>#REF!</v>
      </c>
      <c r="J7" s="5" t="e">
        <f>#REF!-('SAUCONY KIDS'!P6*'SAUCONY KIDS'!#REF!)</f>
        <v>#REF!</v>
      </c>
      <c r="K7" s="5" t="e">
        <f>#REF!-('SAUCONY KIDS'!Q6*'SAUCONY KIDS'!#REF!)</f>
        <v>#REF!</v>
      </c>
      <c r="L7" s="5" t="e">
        <f>#REF!-('SAUCONY KIDS'!R6*'SAUCONY KIDS'!#REF!)</f>
        <v>#REF!</v>
      </c>
      <c r="M7" s="5" t="e">
        <f>#REF!-('SAUCONY KIDS'!S6*'SAUCONY KIDS'!#REF!)</f>
        <v>#REF!</v>
      </c>
      <c r="N7" s="5" t="e">
        <f>#REF!-('SAUCONY KIDS'!T6*'SAUCONY KIDS'!#REF!)</f>
        <v>#REF!</v>
      </c>
      <c r="O7" s="5" t="e">
        <f>#REF!-('SAUCONY KIDS'!U6*'SAUCONY KIDS'!#REF!)</f>
        <v>#REF!</v>
      </c>
      <c r="P7" s="5" t="e">
        <f>#REF!-('SAUCONY KIDS'!V6*'SAUCONY KIDS'!#REF!)</f>
        <v>#REF!</v>
      </c>
      <c r="Q7" s="5" t="e">
        <f>#REF!-('SAUCONY KIDS'!W6*'SAUCONY KIDS'!#REF!)</f>
        <v>#REF!</v>
      </c>
      <c r="R7" s="5" t="e">
        <f>#REF!-('SAUCONY KIDS'!X6*'SAUCONY KIDS'!#REF!)</f>
        <v>#REF!</v>
      </c>
      <c r="S7" s="5" t="e">
        <f>#REF!-('SAUCONY KIDS'!#REF!*'SAUCONY KIDS'!#REF!)</f>
        <v>#REF!</v>
      </c>
      <c r="T7" s="5" t="e">
        <f>#REF!-('SAUCONY KIDS'!#REF!*'SAUCONY KIDS'!#REF!)</f>
        <v>#REF!</v>
      </c>
      <c r="U7" s="5" t="e">
        <f>#REF!-('SAUCONY KIDS'!#REF!*'SAUCONY KIDS'!#REF!)</f>
        <v>#REF!</v>
      </c>
      <c r="V7" s="5" t="e">
        <f>#REF!-('SAUCONY KIDS'!#REF!*'SAUCONY KIDS'!#REF!)</f>
        <v>#REF!</v>
      </c>
      <c r="W7" s="5" t="e">
        <f>#REF!-('SAUCONY KIDS'!#REF!*'SAUCONY KIDS'!#REF!)</f>
        <v>#REF!</v>
      </c>
      <c r="X7" s="5" t="e">
        <f>#REF!-('SAUCONY KIDS'!#REF!*'SAUCONY KIDS'!#REF!)</f>
        <v>#REF!</v>
      </c>
      <c r="Y7" s="5" t="e">
        <f>#REF!-('SAUCONY KIDS'!#REF!*'SAUCONY KIDS'!#REF!)</f>
        <v>#REF!</v>
      </c>
      <c r="Z7" s="5" t="e">
        <f>#REF!-('SAUCONY KIDS'!#REF!*'SAUCONY KIDS'!#REF!)</f>
        <v>#REF!</v>
      </c>
      <c r="AA7" s="5" t="e">
        <f>#REF!-('SAUCONY KIDS'!G6*'SAUCONY KIDS'!#REF!)</f>
        <v>#REF!</v>
      </c>
      <c r="AB7" s="5" t="e">
        <f>#REF!-('SAUCONY KIDS'!H6*'SAUCONY KIDS'!#REF!)</f>
        <v>#REF!</v>
      </c>
      <c r="AC7" s="5" t="e">
        <f>#REF!-('SAUCONY KIDS'!I6*'SAUCONY KIDS'!#REF!)</f>
        <v>#REF!</v>
      </c>
      <c r="AD7" s="5" t="e">
        <f>#REF!-('SAUCONY KIDS'!J6*'SAUCONY KIDS'!#REF!)</f>
        <v>#REF!</v>
      </c>
      <c r="AE7" s="5" t="e">
        <f>#REF!-('SAUCONY KIDS'!K6*'SAUCONY KIDS'!#REF!)</f>
        <v>#REF!</v>
      </c>
      <c r="AF7" s="5" t="e">
        <f>#REF!-('SAUCONY KIDS'!L6*'SAUCONY KIDS'!#REF!)</f>
        <v>#REF!</v>
      </c>
      <c r="AG7" s="5" t="e">
        <f>#REF!-('SAUCONY KIDS'!M6*'SAUCONY KIDS'!#REF!)</f>
        <v>#REF!</v>
      </c>
      <c r="AH7" s="4" t="e">
        <f t="shared" si="1"/>
        <v>#REF!</v>
      </c>
      <c r="AI7" s="3">
        <v>70</v>
      </c>
      <c r="AJ7" s="3" t="e">
        <f t="shared" si="0"/>
        <v>#REF!</v>
      </c>
      <c r="AK7" s="3">
        <v>35</v>
      </c>
      <c r="AL7" s="3" t="e">
        <f t="shared" si="2"/>
        <v>#REF!</v>
      </c>
    </row>
    <row r="8" spans="1:38" ht="85.15" customHeight="1" x14ac:dyDescent="0.25">
      <c r="B8" s="1" t="s">
        <v>160</v>
      </c>
      <c r="C8" s="1" t="s">
        <v>35</v>
      </c>
      <c r="D8" s="1" t="s">
        <v>73</v>
      </c>
      <c r="E8" s="1" t="s">
        <v>74</v>
      </c>
      <c r="F8" s="1" t="s">
        <v>75</v>
      </c>
      <c r="G8" s="1" t="s">
        <v>157</v>
      </c>
      <c r="H8" s="5" t="e">
        <f>#REF!-('SAUCONY KIDS'!N7*'SAUCONY KIDS'!#REF!)</f>
        <v>#REF!</v>
      </c>
      <c r="I8" s="5" t="e">
        <f>#REF!-('SAUCONY KIDS'!O7*'SAUCONY KIDS'!#REF!)</f>
        <v>#REF!</v>
      </c>
      <c r="J8" s="5" t="e">
        <f>#REF!-('SAUCONY KIDS'!P7*'SAUCONY KIDS'!#REF!)</f>
        <v>#REF!</v>
      </c>
      <c r="K8" s="5" t="e">
        <f>#REF!-('SAUCONY KIDS'!Q7*'SAUCONY KIDS'!#REF!)</f>
        <v>#REF!</v>
      </c>
      <c r="L8" s="5" t="e">
        <f>#REF!-('SAUCONY KIDS'!R7*'SAUCONY KIDS'!#REF!)</f>
        <v>#REF!</v>
      </c>
      <c r="M8" s="5" t="e">
        <f>#REF!-('SAUCONY KIDS'!S7*'SAUCONY KIDS'!#REF!)</f>
        <v>#REF!</v>
      </c>
      <c r="N8" s="5" t="e">
        <f>#REF!-('SAUCONY KIDS'!T7*'SAUCONY KIDS'!#REF!)</f>
        <v>#REF!</v>
      </c>
      <c r="O8" s="5" t="e">
        <f>#REF!-('SAUCONY KIDS'!U7*'SAUCONY KIDS'!#REF!)</f>
        <v>#REF!</v>
      </c>
      <c r="P8" s="5" t="e">
        <f>#REF!-('SAUCONY KIDS'!V7*'SAUCONY KIDS'!#REF!)</f>
        <v>#REF!</v>
      </c>
      <c r="Q8" s="5" t="e">
        <f>#REF!-('SAUCONY KIDS'!W7*'SAUCONY KIDS'!#REF!)</f>
        <v>#REF!</v>
      </c>
      <c r="R8" s="5" t="e">
        <f>#REF!-('SAUCONY KIDS'!X7*'SAUCONY KIDS'!#REF!)</f>
        <v>#REF!</v>
      </c>
      <c r="S8" s="5" t="e">
        <f>#REF!-('SAUCONY KIDS'!#REF!*'SAUCONY KIDS'!#REF!)</f>
        <v>#REF!</v>
      </c>
      <c r="T8" s="5" t="e">
        <f>#REF!-('SAUCONY KIDS'!#REF!*'SAUCONY KIDS'!#REF!)</f>
        <v>#REF!</v>
      </c>
      <c r="U8" s="5" t="e">
        <f>#REF!-('SAUCONY KIDS'!#REF!*'SAUCONY KIDS'!#REF!)</f>
        <v>#REF!</v>
      </c>
      <c r="V8" s="5" t="e">
        <f>#REF!-('SAUCONY KIDS'!#REF!*'SAUCONY KIDS'!#REF!)</f>
        <v>#REF!</v>
      </c>
      <c r="W8" s="5" t="e">
        <f>#REF!-('SAUCONY KIDS'!#REF!*'SAUCONY KIDS'!#REF!)</f>
        <v>#REF!</v>
      </c>
      <c r="X8" s="5" t="e">
        <f>#REF!-('SAUCONY KIDS'!#REF!*'SAUCONY KIDS'!#REF!)</f>
        <v>#REF!</v>
      </c>
      <c r="Y8" s="5" t="e">
        <f>#REF!-('SAUCONY KIDS'!#REF!*'SAUCONY KIDS'!#REF!)</f>
        <v>#REF!</v>
      </c>
      <c r="Z8" s="5" t="e">
        <f>#REF!-('SAUCONY KIDS'!#REF!*'SAUCONY KIDS'!#REF!)</f>
        <v>#REF!</v>
      </c>
      <c r="AA8" s="5" t="e">
        <f>#REF!-('SAUCONY KIDS'!G7*'SAUCONY KIDS'!#REF!)</f>
        <v>#REF!</v>
      </c>
      <c r="AB8" s="5" t="e">
        <f>#REF!-('SAUCONY KIDS'!H7*'SAUCONY KIDS'!#REF!)</f>
        <v>#REF!</v>
      </c>
      <c r="AC8" s="5" t="e">
        <f>#REF!-('SAUCONY KIDS'!I7*'SAUCONY KIDS'!#REF!)</f>
        <v>#REF!</v>
      </c>
      <c r="AD8" s="5" t="e">
        <f>#REF!-('SAUCONY KIDS'!J7*'SAUCONY KIDS'!#REF!)</f>
        <v>#REF!</v>
      </c>
      <c r="AE8" s="5" t="e">
        <f>#REF!-('SAUCONY KIDS'!K7*'SAUCONY KIDS'!#REF!)</f>
        <v>#REF!</v>
      </c>
      <c r="AF8" s="5" t="e">
        <f>#REF!-('SAUCONY KIDS'!L7*'SAUCONY KIDS'!#REF!)</f>
        <v>#REF!</v>
      </c>
      <c r="AG8" s="5" t="e">
        <f>#REF!-('SAUCONY KIDS'!M7*'SAUCONY KIDS'!#REF!)</f>
        <v>#REF!</v>
      </c>
      <c r="AH8" s="4" t="e">
        <f t="shared" si="1"/>
        <v>#REF!</v>
      </c>
      <c r="AI8" s="3">
        <v>65</v>
      </c>
      <c r="AJ8" s="3" t="e">
        <f t="shared" si="0"/>
        <v>#REF!</v>
      </c>
      <c r="AK8" s="3">
        <v>33</v>
      </c>
      <c r="AL8" s="3" t="e">
        <f t="shared" si="2"/>
        <v>#REF!</v>
      </c>
    </row>
    <row r="9" spans="1:38" ht="85.15" customHeight="1" x14ac:dyDescent="0.25">
      <c r="B9" s="1" t="s">
        <v>160</v>
      </c>
      <c r="C9" s="1" t="s">
        <v>35</v>
      </c>
      <c r="D9" s="1" t="s">
        <v>62</v>
      </c>
      <c r="E9" s="1" t="s">
        <v>83</v>
      </c>
      <c r="F9" s="1" t="s">
        <v>61</v>
      </c>
      <c r="G9" s="1" t="s">
        <v>157</v>
      </c>
      <c r="H9" s="5" t="e">
        <f>#REF!-('SAUCONY KIDS'!N8*'SAUCONY KIDS'!#REF!)</f>
        <v>#REF!</v>
      </c>
      <c r="I9" s="5" t="e">
        <f>#REF!-('SAUCONY KIDS'!O8*'SAUCONY KIDS'!#REF!)</f>
        <v>#REF!</v>
      </c>
      <c r="J9" s="5" t="e">
        <f>#REF!-('SAUCONY KIDS'!P8*'SAUCONY KIDS'!#REF!)</f>
        <v>#REF!</v>
      </c>
      <c r="K9" s="5" t="e">
        <f>#REF!-('SAUCONY KIDS'!Q8*'SAUCONY KIDS'!#REF!)</f>
        <v>#REF!</v>
      </c>
      <c r="L9" s="5" t="e">
        <f>#REF!-('SAUCONY KIDS'!R8*'SAUCONY KIDS'!#REF!)</f>
        <v>#REF!</v>
      </c>
      <c r="M9" s="5" t="e">
        <f>#REF!-('SAUCONY KIDS'!S8*'SAUCONY KIDS'!#REF!)</f>
        <v>#REF!</v>
      </c>
      <c r="N9" s="5" t="e">
        <f>#REF!-('SAUCONY KIDS'!T8*'SAUCONY KIDS'!#REF!)</f>
        <v>#REF!</v>
      </c>
      <c r="O9" s="5" t="e">
        <f>#REF!-('SAUCONY KIDS'!U8*'SAUCONY KIDS'!#REF!)</f>
        <v>#REF!</v>
      </c>
      <c r="P9" s="5" t="e">
        <f>#REF!-('SAUCONY KIDS'!V8*'SAUCONY KIDS'!#REF!)</f>
        <v>#REF!</v>
      </c>
      <c r="Q9" s="5" t="e">
        <f>#REF!-('SAUCONY KIDS'!W8*'SAUCONY KIDS'!#REF!)</f>
        <v>#REF!</v>
      </c>
      <c r="R9" s="5" t="e">
        <f>#REF!-('SAUCONY KIDS'!X8*'SAUCONY KIDS'!#REF!)</f>
        <v>#REF!</v>
      </c>
      <c r="S9" s="5" t="e">
        <f>#REF!-('SAUCONY KIDS'!#REF!*'SAUCONY KIDS'!#REF!)</f>
        <v>#REF!</v>
      </c>
      <c r="T9" s="5" t="e">
        <f>#REF!-('SAUCONY KIDS'!#REF!*'SAUCONY KIDS'!#REF!)</f>
        <v>#REF!</v>
      </c>
      <c r="U9" s="5" t="e">
        <f>#REF!-('SAUCONY KIDS'!#REF!*'SAUCONY KIDS'!#REF!)</f>
        <v>#REF!</v>
      </c>
      <c r="V9" s="5" t="e">
        <f>#REF!-('SAUCONY KIDS'!#REF!*'SAUCONY KIDS'!#REF!)</f>
        <v>#REF!</v>
      </c>
      <c r="W9" s="5" t="e">
        <f>#REF!-('SAUCONY KIDS'!#REF!*'SAUCONY KIDS'!#REF!)</f>
        <v>#REF!</v>
      </c>
      <c r="X9" s="5" t="e">
        <f>#REF!-('SAUCONY KIDS'!#REF!*'SAUCONY KIDS'!#REF!)</f>
        <v>#REF!</v>
      </c>
      <c r="Y9" s="5" t="e">
        <f>#REF!-('SAUCONY KIDS'!#REF!*'SAUCONY KIDS'!#REF!)</f>
        <v>#REF!</v>
      </c>
      <c r="Z9" s="5" t="e">
        <f>#REF!-('SAUCONY KIDS'!#REF!*'SAUCONY KIDS'!#REF!)</f>
        <v>#REF!</v>
      </c>
      <c r="AA9" s="5" t="e">
        <f>#REF!-('SAUCONY KIDS'!G8*'SAUCONY KIDS'!#REF!)</f>
        <v>#REF!</v>
      </c>
      <c r="AB9" s="5" t="e">
        <f>#REF!-('SAUCONY KIDS'!H8*'SAUCONY KIDS'!#REF!)</f>
        <v>#REF!</v>
      </c>
      <c r="AC9" s="5" t="e">
        <f>#REF!-('SAUCONY KIDS'!I8*'SAUCONY KIDS'!#REF!)</f>
        <v>#REF!</v>
      </c>
      <c r="AD9" s="5" t="e">
        <f>#REF!-('SAUCONY KIDS'!J8*'SAUCONY KIDS'!#REF!)</f>
        <v>#REF!</v>
      </c>
      <c r="AE9" s="5" t="e">
        <f>#REF!-('SAUCONY KIDS'!K8*'SAUCONY KIDS'!#REF!)</f>
        <v>#REF!</v>
      </c>
      <c r="AF9" s="5" t="e">
        <f>#REF!-('SAUCONY KIDS'!L8*'SAUCONY KIDS'!#REF!)</f>
        <v>#REF!</v>
      </c>
      <c r="AG9" s="5" t="e">
        <f>#REF!-('SAUCONY KIDS'!M8*'SAUCONY KIDS'!#REF!)</f>
        <v>#REF!</v>
      </c>
      <c r="AH9" s="4" t="e">
        <f t="shared" si="1"/>
        <v>#REF!</v>
      </c>
      <c r="AI9" s="3">
        <v>65</v>
      </c>
      <c r="AJ9" s="3" t="e">
        <f t="shared" si="0"/>
        <v>#REF!</v>
      </c>
      <c r="AK9" s="3">
        <v>33</v>
      </c>
      <c r="AL9" s="3" t="e">
        <f t="shared" si="2"/>
        <v>#REF!</v>
      </c>
    </row>
    <row r="10" spans="1:38" ht="85.15" customHeight="1" x14ac:dyDescent="0.25">
      <c r="B10" s="1" t="s">
        <v>160</v>
      </c>
      <c r="C10" s="1" t="s">
        <v>35</v>
      </c>
      <c r="D10" s="1" t="s">
        <v>36</v>
      </c>
      <c r="E10" s="1" t="s">
        <v>86</v>
      </c>
      <c r="F10" s="1" t="s">
        <v>61</v>
      </c>
      <c r="G10" s="1" t="s">
        <v>157</v>
      </c>
      <c r="H10" s="5" t="e">
        <f>#REF!-('SAUCONY KIDS'!N9*'SAUCONY KIDS'!#REF!)</f>
        <v>#REF!</v>
      </c>
      <c r="I10" s="5" t="e">
        <f>#REF!-('SAUCONY KIDS'!O9*'SAUCONY KIDS'!#REF!)</f>
        <v>#REF!</v>
      </c>
      <c r="J10" s="5" t="e">
        <f>#REF!-('SAUCONY KIDS'!P9*'SAUCONY KIDS'!#REF!)</f>
        <v>#REF!</v>
      </c>
      <c r="K10" s="5" t="e">
        <f>#REF!-('SAUCONY KIDS'!Q9*'SAUCONY KIDS'!#REF!)</f>
        <v>#REF!</v>
      </c>
      <c r="L10" s="5" t="e">
        <f>#REF!-('SAUCONY KIDS'!R9*'SAUCONY KIDS'!#REF!)</f>
        <v>#REF!</v>
      </c>
      <c r="M10" s="5" t="e">
        <f>#REF!-('SAUCONY KIDS'!S9*'SAUCONY KIDS'!#REF!)</f>
        <v>#REF!</v>
      </c>
      <c r="N10" s="5" t="e">
        <f>#REF!-('SAUCONY KIDS'!T9*'SAUCONY KIDS'!#REF!)</f>
        <v>#REF!</v>
      </c>
      <c r="O10" s="5" t="e">
        <f>#REF!-('SAUCONY KIDS'!U9*'SAUCONY KIDS'!#REF!)</f>
        <v>#REF!</v>
      </c>
      <c r="P10" s="5" t="e">
        <f>#REF!-('SAUCONY KIDS'!V9*'SAUCONY KIDS'!#REF!)</f>
        <v>#REF!</v>
      </c>
      <c r="Q10" s="5" t="e">
        <f>#REF!-('SAUCONY KIDS'!W9*'SAUCONY KIDS'!#REF!)</f>
        <v>#REF!</v>
      </c>
      <c r="R10" s="5" t="e">
        <f>#REF!-('SAUCONY KIDS'!X9*'SAUCONY KIDS'!#REF!)</f>
        <v>#REF!</v>
      </c>
      <c r="S10" s="5" t="e">
        <f>#REF!-('SAUCONY KIDS'!#REF!*'SAUCONY KIDS'!#REF!)</f>
        <v>#REF!</v>
      </c>
      <c r="T10" s="5" t="e">
        <f>#REF!-('SAUCONY KIDS'!#REF!*'SAUCONY KIDS'!#REF!)</f>
        <v>#REF!</v>
      </c>
      <c r="U10" s="5" t="e">
        <f>#REF!-('SAUCONY KIDS'!#REF!*'SAUCONY KIDS'!#REF!)</f>
        <v>#REF!</v>
      </c>
      <c r="V10" s="5" t="e">
        <f>#REF!-('SAUCONY KIDS'!#REF!*'SAUCONY KIDS'!#REF!)</f>
        <v>#REF!</v>
      </c>
      <c r="W10" s="5" t="e">
        <f>#REF!-('SAUCONY KIDS'!#REF!*'SAUCONY KIDS'!#REF!)</f>
        <v>#REF!</v>
      </c>
      <c r="X10" s="5" t="e">
        <f>#REF!-('SAUCONY KIDS'!#REF!*'SAUCONY KIDS'!#REF!)</f>
        <v>#REF!</v>
      </c>
      <c r="Y10" s="5" t="e">
        <f>#REF!-('SAUCONY KIDS'!#REF!*'SAUCONY KIDS'!#REF!)</f>
        <v>#REF!</v>
      </c>
      <c r="Z10" s="5" t="e">
        <f>#REF!-('SAUCONY KIDS'!#REF!*'SAUCONY KIDS'!#REF!)</f>
        <v>#REF!</v>
      </c>
      <c r="AA10" s="5" t="e">
        <f>#REF!-('SAUCONY KIDS'!G9*'SAUCONY KIDS'!#REF!)</f>
        <v>#REF!</v>
      </c>
      <c r="AB10" s="5" t="e">
        <f>#REF!-('SAUCONY KIDS'!H9*'SAUCONY KIDS'!#REF!)</f>
        <v>#REF!</v>
      </c>
      <c r="AC10" s="5" t="e">
        <f>#REF!-('SAUCONY KIDS'!I9*'SAUCONY KIDS'!#REF!)</f>
        <v>#REF!</v>
      </c>
      <c r="AD10" s="5" t="e">
        <f>#REF!-('SAUCONY KIDS'!J9*'SAUCONY KIDS'!#REF!)</f>
        <v>#REF!</v>
      </c>
      <c r="AE10" s="5" t="e">
        <f>#REF!-('SAUCONY KIDS'!K9*'SAUCONY KIDS'!#REF!)</f>
        <v>#REF!</v>
      </c>
      <c r="AF10" s="5" t="e">
        <f>#REF!-('SAUCONY KIDS'!L9*'SAUCONY KIDS'!#REF!)</f>
        <v>#REF!</v>
      </c>
      <c r="AG10" s="5" t="e">
        <f>#REF!-('SAUCONY KIDS'!M9*'SAUCONY KIDS'!#REF!)</f>
        <v>#REF!</v>
      </c>
      <c r="AH10" s="4" t="e">
        <f t="shared" si="1"/>
        <v>#REF!</v>
      </c>
      <c r="AI10" s="3">
        <v>65</v>
      </c>
      <c r="AJ10" s="3" t="e">
        <f t="shared" si="0"/>
        <v>#REF!</v>
      </c>
      <c r="AK10" s="3">
        <v>33</v>
      </c>
      <c r="AL10" s="3" t="e">
        <f t="shared" si="2"/>
        <v>#REF!</v>
      </c>
    </row>
    <row r="11" spans="1:38" ht="85.15" customHeight="1" x14ac:dyDescent="0.25">
      <c r="B11" s="1" t="s">
        <v>161</v>
      </c>
      <c r="C11" s="1" t="s">
        <v>35</v>
      </c>
      <c r="D11" s="1" t="s">
        <v>47</v>
      </c>
      <c r="E11" s="1" t="s">
        <v>90</v>
      </c>
      <c r="F11" s="1" t="s">
        <v>91</v>
      </c>
      <c r="G11" s="1" t="s">
        <v>157</v>
      </c>
      <c r="H11" s="5" t="e">
        <f>#REF!-('SAUCONY KIDS'!#REF!*'SAUCONY KIDS'!#REF!)</f>
        <v>#REF!</v>
      </c>
      <c r="I11" s="5" t="e">
        <f>#REF!-('SAUCONY KIDS'!#REF!*'SAUCONY KIDS'!#REF!)</f>
        <v>#REF!</v>
      </c>
      <c r="J11" s="5" t="e">
        <f>#REF!-('SAUCONY KIDS'!#REF!*'SAUCONY KIDS'!#REF!)</f>
        <v>#REF!</v>
      </c>
      <c r="K11" s="5" t="e">
        <f>#REF!-('SAUCONY KIDS'!#REF!*'SAUCONY KIDS'!#REF!)</f>
        <v>#REF!</v>
      </c>
      <c r="L11" s="5" t="e">
        <f>#REF!-('SAUCONY KIDS'!#REF!*'SAUCONY KIDS'!#REF!)</f>
        <v>#REF!</v>
      </c>
      <c r="M11" s="5" t="e">
        <f>#REF!-('SAUCONY KIDS'!#REF!*'SAUCONY KIDS'!#REF!)</f>
        <v>#REF!</v>
      </c>
      <c r="N11" s="5" t="e">
        <f>#REF!-('SAUCONY KIDS'!#REF!*'SAUCONY KIDS'!#REF!)</f>
        <v>#REF!</v>
      </c>
      <c r="O11" s="5" t="e">
        <f>#REF!-('SAUCONY KIDS'!#REF!*'SAUCONY KIDS'!#REF!)</f>
        <v>#REF!</v>
      </c>
      <c r="P11" s="5" t="e">
        <f>#REF!-('SAUCONY KIDS'!#REF!*'SAUCONY KIDS'!#REF!)</f>
        <v>#REF!</v>
      </c>
      <c r="Q11" s="5" t="e">
        <f>#REF!-('SAUCONY KIDS'!#REF!*'SAUCONY KIDS'!#REF!)</f>
        <v>#REF!</v>
      </c>
      <c r="R11" s="5" t="e">
        <f>#REF!-('SAUCONY KIDS'!#REF!*'SAUCONY KIDS'!#REF!)</f>
        <v>#REF!</v>
      </c>
      <c r="S11" s="5" t="e">
        <f>#REF!-('SAUCONY KIDS'!#REF!*'SAUCONY KIDS'!#REF!)</f>
        <v>#REF!</v>
      </c>
      <c r="T11" s="5" t="e">
        <f>#REF!-('SAUCONY KIDS'!#REF!*'SAUCONY KIDS'!#REF!)</f>
        <v>#REF!</v>
      </c>
      <c r="U11" s="5" t="e">
        <f>#REF!-('SAUCONY KIDS'!#REF!*'SAUCONY KIDS'!#REF!)</f>
        <v>#REF!</v>
      </c>
      <c r="V11" s="5" t="e">
        <f>#REF!-('SAUCONY KIDS'!#REF!*'SAUCONY KIDS'!#REF!)</f>
        <v>#REF!</v>
      </c>
      <c r="W11" s="5" t="e">
        <f>#REF!-('SAUCONY KIDS'!#REF!*'SAUCONY KIDS'!#REF!)</f>
        <v>#REF!</v>
      </c>
      <c r="X11" s="5" t="e">
        <f>#REF!-('SAUCONY KIDS'!#REF!*'SAUCONY KIDS'!#REF!)</f>
        <v>#REF!</v>
      </c>
      <c r="Y11" s="5" t="e">
        <f>#REF!-('SAUCONY KIDS'!#REF!*'SAUCONY KIDS'!#REF!)</f>
        <v>#REF!</v>
      </c>
      <c r="Z11" s="5" t="e">
        <f>#REF!-('SAUCONY KIDS'!#REF!*'SAUCONY KIDS'!#REF!)</f>
        <v>#REF!</v>
      </c>
      <c r="AA11" s="5" t="e">
        <f>#REF!-('SAUCONY KIDS'!#REF!*'SAUCONY KIDS'!#REF!)</f>
        <v>#REF!</v>
      </c>
      <c r="AB11" s="5" t="e">
        <f>#REF!-('SAUCONY KIDS'!#REF!*'SAUCONY KIDS'!#REF!)</f>
        <v>#REF!</v>
      </c>
      <c r="AC11" s="5" t="e">
        <f>#REF!-('SAUCONY KIDS'!#REF!*'SAUCONY KIDS'!#REF!)</f>
        <v>#REF!</v>
      </c>
      <c r="AD11" s="5" t="e">
        <f>#REF!-('SAUCONY KIDS'!#REF!*'SAUCONY KIDS'!#REF!)</f>
        <v>#REF!</v>
      </c>
      <c r="AE11" s="5" t="e">
        <f>#REF!-('SAUCONY KIDS'!#REF!*'SAUCONY KIDS'!#REF!)</f>
        <v>#REF!</v>
      </c>
      <c r="AF11" s="5" t="e">
        <f>#REF!-('SAUCONY KIDS'!#REF!*'SAUCONY KIDS'!#REF!)</f>
        <v>#REF!</v>
      </c>
      <c r="AG11" s="5" t="e">
        <f>#REF!-('SAUCONY KIDS'!#REF!*'SAUCONY KIDS'!#REF!)</f>
        <v>#REF!</v>
      </c>
      <c r="AH11" s="4" t="e">
        <f t="shared" si="1"/>
        <v>#REF!</v>
      </c>
      <c r="AI11" s="3">
        <v>70</v>
      </c>
      <c r="AJ11" s="3" t="e">
        <f t="shared" si="0"/>
        <v>#REF!</v>
      </c>
      <c r="AK11" s="3">
        <v>35</v>
      </c>
      <c r="AL11" s="3" t="e">
        <f t="shared" si="2"/>
        <v>#REF!</v>
      </c>
    </row>
    <row r="12" spans="1:38" ht="85.15" customHeight="1" x14ac:dyDescent="0.25">
      <c r="B12" s="1" t="s">
        <v>160</v>
      </c>
      <c r="C12" s="1" t="s">
        <v>35</v>
      </c>
      <c r="D12" s="1" t="s">
        <v>47</v>
      </c>
      <c r="E12" s="1" t="s">
        <v>90</v>
      </c>
      <c r="F12" s="1" t="s">
        <v>91</v>
      </c>
      <c r="G12" s="1" t="s">
        <v>157</v>
      </c>
      <c r="H12" s="5" t="e">
        <f>#REF!-('SAUCONY KIDS'!N10*'SAUCONY KIDS'!#REF!)</f>
        <v>#REF!</v>
      </c>
      <c r="I12" s="5" t="e">
        <f>#REF!-('SAUCONY KIDS'!O10*'SAUCONY KIDS'!#REF!)</f>
        <v>#REF!</v>
      </c>
      <c r="J12" s="5" t="e">
        <f>#REF!-('SAUCONY KIDS'!P10*'SAUCONY KIDS'!#REF!)</f>
        <v>#REF!</v>
      </c>
      <c r="K12" s="5" t="e">
        <f>#REF!-('SAUCONY KIDS'!Q10*'SAUCONY KIDS'!#REF!)</f>
        <v>#REF!</v>
      </c>
      <c r="L12" s="5" t="e">
        <f>#REF!-('SAUCONY KIDS'!R10*'SAUCONY KIDS'!#REF!)</f>
        <v>#REF!</v>
      </c>
      <c r="M12" s="5" t="e">
        <f>#REF!-('SAUCONY KIDS'!S10*'SAUCONY KIDS'!#REF!)</f>
        <v>#REF!</v>
      </c>
      <c r="N12" s="5" t="e">
        <f>#REF!-('SAUCONY KIDS'!T10*'SAUCONY KIDS'!#REF!)</f>
        <v>#REF!</v>
      </c>
      <c r="O12" s="5" t="e">
        <f>#REF!-('SAUCONY KIDS'!U10*'SAUCONY KIDS'!#REF!)</f>
        <v>#REF!</v>
      </c>
      <c r="P12" s="5" t="e">
        <f>#REF!-('SAUCONY KIDS'!V10*'SAUCONY KIDS'!#REF!)</f>
        <v>#REF!</v>
      </c>
      <c r="Q12" s="5" t="e">
        <f>#REF!-('SAUCONY KIDS'!W10*'SAUCONY KIDS'!#REF!)</f>
        <v>#REF!</v>
      </c>
      <c r="R12" s="5" t="e">
        <f>#REF!-('SAUCONY KIDS'!X10*'SAUCONY KIDS'!#REF!)</f>
        <v>#REF!</v>
      </c>
      <c r="S12" s="5" t="e">
        <f>#REF!-('SAUCONY KIDS'!#REF!*'SAUCONY KIDS'!#REF!)</f>
        <v>#REF!</v>
      </c>
      <c r="T12" s="5" t="e">
        <f>#REF!-('SAUCONY KIDS'!#REF!*'SAUCONY KIDS'!#REF!)</f>
        <v>#REF!</v>
      </c>
      <c r="U12" s="5" t="e">
        <f>#REF!-('SAUCONY KIDS'!#REF!*'SAUCONY KIDS'!#REF!)</f>
        <v>#REF!</v>
      </c>
      <c r="V12" s="5" t="e">
        <f>#REF!-('SAUCONY KIDS'!#REF!*'SAUCONY KIDS'!#REF!)</f>
        <v>#REF!</v>
      </c>
      <c r="W12" s="5" t="e">
        <f>#REF!-('SAUCONY KIDS'!#REF!*'SAUCONY KIDS'!#REF!)</f>
        <v>#REF!</v>
      </c>
      <c r="X12" s="5" t="e">
        <f>#REF!-('SAUCONY KIDS'!#REF!*'SAUCONY KIDS'!#REF!)</f>
        <v>#REF!</v>
      </c>
      <c r="Y12" s="5" t="e">
        <f>#REF!-('SAUCONY KIDS'!#REF!*'SAUCONY KIDS'!#REF!)</f>
        <v>#REF!</v>
      </c>
      <c r="Z12" s="5" t="e">
        <f>#REF!-('SAUCONY KIDS'!#REF!*'SAUCONY KIDS'!#REF!)</f>
        <v>#REF!</v>
      </c>
      <c r="AA12" s="5" t="e">
        <f>#REF!-('SAUCONY KIDS'!G10*'SAUCONY KIDS'!#REF!)</f>
        <v>#REF!</v>
      </c>
      <c r="AB12" s="5" t="e">
        <f>#REF!-('SAUCONY KIDS'!H10*'SAUCONY KIDS'!#REF!)</f>
        <v>#REF!</v>
      </c>
      <c r="AC12" s="5" t="e">
        <f>#REF!-('SAUCONY KIDS'!I10*'SAUCONY KIDS'!#REF!)</f>
        <v>#REF!</v>
      </c>
      <c r="AD12" s="5" t="e">
        <f>#REF!-('SAUCONY KIDS'!J10*'SAUCONY KIDS'!#REF!)</f>
        <v>#REF!</v>
      </c>
      <c r="AE12" s="5" t="e">
        <f>#REF!-('SAUCONY KIDS'!K10*'SAUCONY KIDS'!#REF!)</f>
        <v>#REF!</v>
      </c>
      <c r="AF12" s="5" t="e">
        <f>#REF!-('SAUCONY KIDS'!L10*'SAUCONY KIDS'!#REF!)</f>
        <v>#REF!</v>
      </c>
      <c r="AG12" s="5" t="e">
        <f>#REF!-('SAUCONY KIDS'!M10*'SAUCONY KIDS'!#REF!)</f>
        <v>#REF!</v>
      </c>
      <c r="AH12" s="4" t="e">
        <f t="shared" si="1"/>
        <v>#REF!</v>
      </c>
      <c r="AI12" s="3">
        <v>70</v>
      </c>
      <c r="AJ12" s="3" t="e">
        <f t="shared" si="0"/>
        <v>#REF!</v>
      </c>
      <c r="AK12" s="3">
        <v>35</v>
      </c>
      <c r="AL12" s="3" t="e">
        <f t="shared" si="2"/>
        <v>#REF!</v>
      </c>
    </row>
    <row r="13" spans="1:38" ht="85.15" customHeight="1" x14ac:dyDescent="0.25">
      <c r="B13" s="1" t="s">
        <v>160</v>
      </c>
      <c r="C13" s="1" t="s">
        <v>35</v>
      </c>
      <c r="D13" s="1" t="s">
        <v>47</v>
      </c>
      <c r="E13" s="1" t="s">
        <v>94</v>
      </c>
      <c r="F13" s="1" t="s">
        <v>95</v>
      </c>
      <c r="G13" s="1" t="s">
        <v>157</v>
      </c>
      <c r="H13" s="5" t="e">
        <f>#REF!-('SAUCONY KIDS'!N11*'SAUCONY KIDS'!#REF!)</f>
        <v>#REF!</v>
      </c>
      <c r="I13" s="5" t="e">
        <f>#REF!-('SAUCONY KIDS'!O11*'SAUCONY KIDS'!#REF!)</f>
        <v>#REF!</v>
      </c>
      <c r="J13" s="5" t="e">
        <f>#REF!-('SAUCONY KIDS'!P11*'SAUCONY KIDS'!#REF!)</f>
        <v>#REF!</v>
      </c>
      <c r="K13" s="5" t="e">
        <f>#REF!-('SAUCONY KIDS'!Q11*'SAUCONY KIDS'!#REF!)</f>
        <v>#REF!</v>
      </c>
      <c r="L13" s="5" t="e">
        <f>#REF!-('SAUCONY KIDS'!R11*'SAUCONY KIDS'!#REF!)</f>
        <v>#REF!</v>
      </c>
      <c r="M13" s="5" t="e">
        <f>#REF!-('SAUCONY KIDS'!S11*'SAUCONY KIDS'!#REF!)</f>
        <v>#REF!</v>
      </c>
      <c r="N13" s="5" t="e">
        <f>#REF!-('SAUCONY KIDS'!T11*'SAUCONY KIDS'!#REF!)</f>
        <v>#REF!</v>
      </c>
      <c r="O13" s="5" t="e">
        <f>#REF!-('SAUCONY KIDS'!U11*'SAUCONY KIDS'!#REF!)</f>
        <v>#REF!</v>
      </c>
      <c r="P13" s="5" t="e">
        <f>#REF!-('SAUCONY KIDS'!V11*'SAUCONY KIDS'!#REF!)</f>
        <v>#REF!</v>
      </c>
      <c r="Q13" s="5" t="e">
        <f>#REF!-('SAUCONY KIDS'!W11*'SAUCONY KIDS'!#REF!)</f>
        <v>#REF!</v>
      </c>
      <c r="R13" s="5" t="e">
        <f>#REF!-('SAUCONY KIDS'!X11*'SAUCONY KIDS'!#REF!)</f>
        <v>#REF!</v>
      </c>
      <c r="S13" s="5" t="e">
        <f>#REF!-('SAUCONY KIDS'!#REF!*'SAUCONY KIDS'!#REF!)</f>
        <v>#REF!</v>
      </c>
      <c r="T13" s="5" t="e">
        <f>#REF!-('SAUCONY KIDS'!#REF!*'SAUCONY KIDS'!#REF!)</f>
        <v>#REF!</v>
      </c>
      <c r="U13" s="5" t="e">
        <f>#REF!-('SAUCONY KIDS'!#REF!*'SAUCONY KIDS'!#REF!)</f>
        <v>#REF!</v>
      </c>
      <c r="V13" s="5" t="e">
        <f>#REF!-('SAUCONY KIDS'!#REF!*'SAUCONY KIDS'!#REF!)</f>
        <v>#REF!</v>
      </c>
      <c r="W13" s="5" t="e">
        <f>#REF!-('SAUCONY KIDS'!#REF!*'SAUCONY KIDS'!#REF!)</f>
        <v>#REF!</v>
      </c>
      <c r="X13" s="5" t="e">
        <f>#REF!-('SAUCONY KIDS'!#REF!*'SAUCONY KIDS'!#REF!)</f>
        <v>#REF!</v>
      </c>
      <c r="Y13" s="5" t="e">
        <f>#REF!-('SAUCONY KIDS'!#REF!*'SAUCONY KIDS'!#REF!)</f>
        <v>#REF!</v>
      </c>
      <c r="Z13" s="5" t="e">
        <f>#REF!-('SAUCONY KIDS'!#REF!*'SAUCONY KIDS'!#REF!)</f>
        <v>#REF!</v>
      </c>
      <c r="AA13" s="5" t="e">
        <f>#REF!-('SAUCONY KIDS'!G11*'SAUCONY KIDS'!#REF!)</f>
        <v>#REF!</v>
      </c>
      <c r="AB13" s="5" t="e">
        <f>#REF!-('SAUCONY KIDS'!H11*'SAUCONY KIDS'!#REF!)</f>
        <v>#REF!</v>
      </c>
      <c r="AC13" s="5" t="e">
        <f>#REF!-('SAUCONY KIDS'!I11*'SAUCONY KIDS'!#REF!)</f>
        <v>#REF!</v>
      </c>
      <c r="AD13" s="5" t="e">
        <f>#REF!-('SAUCONY KIDS'!J11*'SAUCONY KIDS'!#REF!)</f>
        <v>#REF!</v>
      </c>
      <c r="AE13" s="5" t="e">
        <f>#REF!-('SAUCONY KIDS'!K11*'SAUCONY KIDS'!#REF!)</f>
        <v>#REF!</v>
      </c>
      <c r="AF13" s="5" t="e">
        <f>#REF!-('SAUCONY KIDS'!L11*'SAUCONY KIDS'!#REF!)</f>
        <v>#REF!</v>
      </c>
      <c r="AG13" s="5" t="e">
        <f>#REF!-('SAUCONY KIDS'!M11*'SAUCONY KIDS'!#REF!)</f>
        <v>#REF!</v>
      </c>
      <c r="AH13" s="4" t="e">
        <f t="shared" si="1"/>
        <v>#REF!</v>
      </c>
      <c r="AI13" s="3">
        <v>70</v>
      </c>
      <c r="AJ13" s="3" t="e">
        <f t="shared" si="0"/>
        <v>#REF!</v>
      </c>
      <c r="AK13" s="3">
        <v>35</v>
      </c>
      <c r="AL13" s="3" t="e">
        <f t="shared" si="2"/>
        <v>#REF!</v>
      </c>
    </row>
    <row r="14" spans="1:38" ht="85.15" customHeight="1" x14ac:dyDescent="0.25">
      <c r="B14" s="1" t="s">
        <v>161</v>
      </c>
      <c r="C14" s="1" t="s">
        <v>35</v>
      </c>
      <c r="D14" s="1" t="s">
        <v>47</v>
      </c>
      <c r="E14" s="1" t="s">
        <v>96</v>
      </c>
      <c r="F14" s="1" t="s">
        <v>97</v>
      </c>
      <c r="G14" s="1" t="s">
        <v>157</v>
      </c>
      <c r="H14" s="5" t="e">
        <f>#REF!-('SAUCONY KIDS'!N12*'SAUCONY KIDS'!#REF!)</f>
        <v>#REF!</v>
      </c>
      <c r="I14" s="5" t="e">
        <f>#REF!-('SAUCONY KIDS'!O12*'SAUCONY KIDS'!#REF!)</f>
        <v>#REF!</v>
      </c>
      <c r="J14" s="5" t="e">
        <f>#REF!-('SAUCONY KIDS'!P12*'SAUCONY KIDS'!#REF!)</f>
        <v>#REF!</v>
      </c>
      <c r="K14" s="5" t="e">
        <f>#REF!-('SAUCONY KIDS'!Q12*'SAUCONY KIDS'!#REF!)</f>
        <v>#REF!</v>
      </c>
      <c r="L14" s="5" t="e">
        <f>#REF!-('SAUCONY KIDS'!R12*'SAUCONY KIDS'!#REF!)</f>
        <v>#REF!</v>
      </c>
      <c r="M14" s="5" t="e">
        <f>#REF!-('SAUCONY KIDS'!S12*'SAUCONY KIDS'!#REF!)</f>
        <v>#REF!</v>
      </c>
      <c r="N14" s="5" t="e">
        <f>#REF!-('SAUCONY KIDS'!T12*'SAUCONY KIDS'!#REF!)</f>
        <v>#REF!</v>
      </c>
      <c r="O14" s="5" t="e">
        <f>#REF!-('SAUCONY KIDS'!U12*'SAUCONY KIDS'!#REF!)</f>
        <v>#REF!</v>
      </c>
      <c r="P14" s="5" t="e">
        <f>#REF!-('SAUCONY KIDS'!V12*'SAUCONY KIDS'!#REF!)</f>
        <v>#REF!</v>
      </c>
      <c r="Q14" s="5" t="e">
        <f>#REF!-('SAUCONY KIDS'!W12*'SAUCONY KIDS'!#REF!)</f>
        <v>#REF!</v>
      </c>
      <c r="R14" s="5" t="e">
        <f>#REF!-('SAUCONY KIDS'!X12*'SAUCONY KIDS'!#REF!)</f>
        <v>#REF!</v>
      </c>
      <c r="S14" s="5" t="e">
        <f>#REF!-('SAUCONY KIDS'!#REF!*'SAUCONY KIDS'!#REF!)</f>
        <v>#REF!</v>
      </c>
      <c r="T14" s="5" t="e">
        <f>#REF!-('SAUCONY KIDS'!#REF!*'SAUCONY KIDS'!#REF!)</f>
        <v>#REF!</v>
      </c>
      <c r="U14" s="5" t="e">
        <f>#REF!-('SAUCONY KIDS'!#REF!*'SAUCONY KIDS'!#REF!)</f>
        <v>#REF!</v>
      </c>
      <c r="V14" s="5" t="e">
        <f>#REF!-('SAUCONY KIDS'!#REF!*'SAUCONY KIDS'!#REF!)</f>
        <v>#REF!</v>
      </c>
      <c r="W14" s="5" t="e">
        <f>#REF!-('SAUCONY KIDS'!#REF!*'SAUCONY KIDS'!#REF!)</f>
        <v>#REF!</v>
      </c>
      <c r="X14" s="5" t="e">
        <f>#REF!-('SAUCONY KIDS'!#REF!*'SAUCONY KIDS'!#REF!)</f>
        <v>#REF!</v>
      </c>
      <c r="Y14" s="5" t="e">
        <f>#REF!-('SAUCONY KIDS'!#REF!*'SAUCONY KIDS'!#REF!)</f>
        <v>#REF!</v>
      </c>
      <c r="Z14" s="5" t="e">
        <f>#REF!-('SAUCONY KIDS'!#REF!*'SAUCONY KIDS'!#REF!)</f>
        <v>#REF!</v>
      </c>
      <c r="AA14" s="5" t="e">
        <f>#REF!-('SAUCONY KIDS'!G12*'SAUCONY KIDS'!#REF!)</f>
        <v>#REF!</v>
      </c>
      <c r="AB14" s="5" t="e">
        <f>#REF!-('SAUCONY KIDS'!H12*'SAUCONY KIDS'!#REF!)</f>
        <v>#REF!</v>
      </c>
      <c r="AC14" s="5" t="e">
        <f>#REF!-('SAUCONY KIDS'!I12*'SAUCONY KIDS'!#REF!)</f>
        <v>#REF!</v>
      </c>
      <c r="AD14" s="5" t="e">
        <f>#REF!-('SAUCONY KIDS'!J12*'SAUCONY KIDS'!#REF!)</f>
        <v>#REF!</v>
      </c>
      <c r="AE14" s="5" t="e">
        <f>#REF!-('SAUCONY KIDS'!K12*'SAUCONY KIDS'!#REF!)</f>
        <v>#REF!</v>
      </c>
      <c r="AF14" s="5" t="e">
        <f>#REF!-('SAUCONY KIDS'!L12*'SAUCONY KIDS'!#REF!)</f>
        <v>#REF!</v>
      </c>
      <c r="AG14" s="5" t="e">
        <f>#REF!-('SAUCONY KIDS'!M12*'SAUCONY KIDS'!#REF!)</f>
        <v>#REF!</v>
      </c>
      <c r="AH14" s="4" t="e">
        <f t="shared" si="1"/>
        <v>#REF!</v>
      </c>
      <c r="AI14" s="3">
        <v>70</v>
      </c>
      <c r="AJ14" s="3" t="e">
        <f t="shared" si="0"/>
        <v>#REF!</v>
      </c>
      <c r="AK14" s="3">
        <v>35</v>
      </c>
      <c r="AL14" s="3" t="e">
        <f t="shared" si="2"/>
        <v>#REF!</v>
      </c>
    </row>
    <row r="15" spans="1:38" ht="85.15" customHeight="1" x14ac:dyDescent="0.25">
      <c r="B15" s="1" t="s">
        <v>160</v>
      </c>
      <c r="C15" s="1" t="s">
        <v>35</v>
      </c>
      <c r="D15" s="1" t="s">
        <v>47</v>
      </c>
      <c r="E15" s="1" t="s">
        <v>96</v>
      </c>
      <c r="F15" s="1" t="s">
        <v>97</v>
      </c>
      <c r="G15" s="1" t="s">
        <v>157</v>
      </c>
      <c r="H15" s="5" t="e">
        <f>#REF!-('SAUCONY KIDS'!#REF!*'SAUCONY KIDS'!#REF!)</f>
        <v>#REF!</v>
      </c>
      <c r="I15" s="5" t="e">
        <f>#REF!-('SAUCONY KIDS'!#REF!*'SAUCONY KIDS'!#REF!)</f>
        <v>#REF!</v>
      </c>
      <c r="J15" s="5" t="e">
        <f>#REF!-('SAUCONY KIDS'!#REF!*'SAUCONY KIDS'!#REF!)</f>
        <v>#REF!</v>
      </c>
      <c r="K15" s="5" t="e">
        <f>#REF!-('SAUCONY KIDS'!#REF!*'SAUCONY KIDS'!#REF!)</f>
        <v>#REF!</v>
      </c>
      <c r="L15" s="5" t="e">
        <f>#REF!-('SAUCONY KIDS'!#REF!*'SAUCONY KIDS'!#REF!)</f>
        <v>#REF!</v>
      </c>
      <c r="M15" s="5" t="e">
        <f>#REF!-('SAUCONY KIDS'!#REF!*'SAUCONY KIDS'!#REF!)</f>
        <v>#REF!</v>
      </c>
      <c r="N15" s="5" t="e">
        <f>#REF!-('SAUCONY KIDS'!#REF!*'SAUCONY KIDS'!#REF!)</f>
        <v>#REF!</v>
      </c>
      <c r="O15" s="5" t="e">
        <f>#REF!-('SAUCONY KIDS'!#REF!*'SAUCONY KIDS'!#REF!)</f>
        <v>#REF!</v>
      </c>
      <c r="P15" s="5" t="e">
        <f>#REF!-('SAUCONY KIDS'!#REF!*'SAUCONY KIDS'!#REF!)</f>
        <v>#REF!</v>
      </c>
      <c r="Q15" s="5" t="e">
        <f>#REF!-('SAUCONY KIDS'!#REF!*'SAUCONY KIDS'!#REF!)</f>
        <v>#REF!</v>
      </c>
      <c r="R15" s="5" t="e">
        <f>#REF!-('SAUCONY KIDS'!#REF!*'SAUCONY KIDS'!#REF!)</f>
        <v>#REF!</v>
      </c>
      <c r="S15" s="5" t="e">
        <f>#REF!-('SAUCONY KIDS'!#REF!*'SAUCONY KIDS'!#REF!)</f>
        <v>#REF!</v>
      </c>
      <c r="T15" s="5" t="e">
        <f>#REF!-('SAUCONY KIDS'!#REF!*'SAUCONY KIDS'!#REF!)</f>
        <v>#REF!</v>
      </c>
      <c r="U15" s="5" t="e">
        <f>#REF!-('SAUCONY KIDS'!#REF!*'SAUCONY KIDS'!#REF!)</f>
        <v>#REF!</v>
      </c>
      <c r="V15" s="5" t="e">
        <f>#REF!-('SAUCONY KIDS'!#REF!*'SAUCONY KIDS'!#REF!)</f>
        <v>#REF!</v>
      </c>
      <c r="W15" s="5" t="e">
        <f>#REF!-('SAUCONY KIDS'!#REF!*'SAUCONY KIDS'!#REF!)</f>
        <v>#REF!</v>
      </c>
      <c r="X15" s="5" t="e">
        <f>#REF!-('SAUCONY KIDS'!#REF!*'SAUCONY KIDS'!#REF!)</f>
        <v>#REF!</v>
      </c>
      <c r="Y15" s="5" t="e">
        <f>#REF!-('SAUCONY KIDS'!#REF!*'SAUCONY KIDS'!#REF!)</f>
        <v>#REF!</v>
      </c>
      <c r="Z15" s="5" t="e">
        <f>#REF!-('SAUCONY KIDS'!#REF!*'SAUCONY KIDS'!#REF!)</f>
        <v>#REF!</v>
      </c>
      <c r="AA15" s="5" t="e">
        <f>#REF!-('SAUCONY KIDS'!#REF!*'SAUCONY KIDS'!#REF!)</f>
        <v>#REF!</v>
      </c>
      <c r="AB15" s="5" t="e">
        <f>#REF!-('SAUCONY KIDS'!#REF!*'SAUCONY KIDS'!#REF!)</f>
        <v>#REF!</v>
      </c>
      <c r="AC15" s="5" t="e">
        <f>#REF!-('SAUCONY KIDS'!#REF!*'SAUCONY KIDS'!#REF!)</f>
        <v>#REF!</v>
      </c>
      <c r="AD15" s="5" t="e">
        <f>#REF!-('SAUCONY KIDS'!#REF!*'SAUCONY KIDS'!#REF!)</f>
        <v>#REF!</v>
      </c>
      <c r="AE15" s="5" t="e">
        <f>#REF!-('SAUCONY KIDS'!#REF!*'SAUCONY KIDS'!#REF!)</f>
        <v>#REF!</v>
      </c>
      <c r="AF15" s="5" t="e">
        <f>#REF!-('SAUCONY KIDS'!#REF!*'SAUCONY KIDS'!#REF!)</f>
        <v>#REF!</v>
      </c>
      <c r="AG15" s="5" t="e">
        <f>#REF!-('SAUCONY KIDS'!#REF!*'SAUCONY KIDS'!#REF!)</f>
        <v>#REF!</v>
      </c>
      <c r="AH15" s="4" t="e">
        <f t="shared" si="1"/>
        <v>#REF!</v>
      </c>
      <c r="AI15" s="3">
        <v>70</v>
      </c>
      <c r="AJ15" s="3" t="e">
        <f t="shared" si="0"/>
        <v>#REF!</v>
      </c>
      <c r="AK15" s="3">
        <v>35</v>
      </c>
      <c r="AL15" s="3" t="e">
        <f t="shared" si="2"/>
        <v>#REF!</v>
      </c>
    </row>
    <row r="16" spans="1:38" ht="85.15" customHeight="1" x14ac:dyDescent="0.25">
      <c r="B16" s="1" t="s">
        <v>160</v>
      </c>
      <c r="C16" s="1" t="s">
        <v>35</v>
      </c>
      <c r="D16" s="1" t="s">
        <v>62</v>
      </c>
      <c r="E16" s="1" t="s">
        <v>105</v>
      </c>
      <c r="F16" s="1" t="s">
        <v>40</v>
      </c>
      <c r="G16" s="1" t="s">
        <v>157</v>
      </c>
      <c r="H16" s="5" t="e">
        <f>#REF!-('SAUCONY KIDS'!N13*'SAUCONY KIDS'!#REF!)</f>
        <v>#REF!</v>
      </c>
      <c r="I16" s="5" t="e">
        <f>#REF!-('SAUCONY KIDS'!O13*'SAUCONY KIDS'!#REF!)</f>
        <v>#REF!</v>
      </c>
      <c r="J16" s="5" t="e">
        <f>#REF!-('SAUCONY KIDS'!P13*'SAUCONY KIDS'!#REF!)</f>
        <v>#REF!</v>
      </c>
      <c r="K16" s="5" t="e">
        <f>#REF!-('SAUCONY KIDS'!Q13*'SAUCONY KIDS'!#REF!)</f>
        <v>#REF!</v>
      </c>
      <c r="L16" s="5" t="e">
        <f>#REF!-('SAUCONY KIDS'!R13*'SAUCONY KIDS'!#REF!)</f>
        <v>#REF!</v>
      </c>
      <c r="M16" s="5" t="e">
        <f>#REF!-('SAUCONY KIDS'!S13*'SAUCONY KIDS'!#REF!)</f>
        <v>#REF!</v>
      </c>
      <c r="N16" s="5" t="e">
        <f>#REF!-('SAUCONY KIDS'!T13*'SAUCONY KIDS'!#REF!)</f>
        <v>#REF!</v>
      </c>
      <c r="O16" s="5" t="e">
        <f>#REF!-('SAUCONY KIDS'!U13*'SAUCONY KIDS'!#REF!)</f>
        <v>#REF!</v>
      </c>
      <c r="P16" s="5" t="e">
        <f>#REF!-('SAUCONY KIDS'!V13*'SAUCONY KIDS'!#REF!)</f>
        <v>#REF!</v>
      </c>
      <c r="Q16" s="5" t="e">
        <f>#REF!-('SAUCONY KIDS'!W13*'SAUCONY KIDS'!#REF!)</f>
        <v>#REF!</v>
      </c>
      <c r="R16" s="5" t="e">
        <f>#REF!-('SAUCONY KIDS'!X13*'SAUCONY KIDS'!#REF!)</f>
        <v>#REF!</v>
      </c>
      <c r="S16" s="5" t="e">
        <f>#REF!-('SAUCONY KIDS'!#REF!*'SAUCONY KIDS'!#REF!)</f>
        <v>#REF!</v>
      </c>
      <c r="T16" s="5" t="e">
        <f>#REF!-('SAUCONY KIDS'!#REF!*'SAUCONY KIDS'!#REF!)</f>
        <v>#REF!</v>
      </c>
      <c r="U16" s="5" t="e">
        <f>#REF!-('SAUCONY KIDS'!#REF!*'SAUCONY KIDS'!#REF!)</f>
        <v>#REF!</v>
      </c>
      <c r="V16" s="5" t="e">
        <f>#REF!-('SAUCONY KIDS'!#REF!*'SAUCONY KIDS'!#REF!)</f>
        <v>#REF!</v>
      </c>
      <c r="W16" s="5" t="e">
        <f>#REF!-('SAUCONY KIDS'!#REF!*'SAUCONY KIDS'!#REF!)</f>
        <v>#REF!</v>
      </c>
      <c r="X16" s="5" t="e">
        <f>#REF!-('SAUCONY KIDS'!#REF!*'SAUCONY KIDS'!#REF!)</f>
        <v>#REF!</v>
      </c>
      <c r="Y16" s="5" t="e">
        <f>#REF!-('SAUCONY KIDS'!#REF!*'SAUCONY KIDS'!#REF!)</f>
        <v>#REF!</v>
      </c>
      <c r="Z16" s="5" t="e">
        <f>#REF!-('SAUCONY KIDS'!#REF!*'SAUCONY KIDS'!#REF!)</f>
        <v>#REF!</v>
      </c>
      <c r="AA16" s="5" t="e">
        <f>#REF!-('SAUCONY KIDS'!G13*'SAUCONY KIDS'!#REF!)</f>
        <v>#REF!</v>
      </c>
      <c r="AB16" s="5" t="e">
        <f>#REF!-('SAUCONY KIDS'!H13*'SAUCONY KIDS'!#REF!)</f>
        <v>#REF!</v>
      </c>
      <c r="AC16" s="5" t="e">
        <f>#REF!-('SAUCONY KIDS'!I13*'SAUCONY KIDS'!#REF!)</f>
        <v>#REF!</v>
      </c>
      <c r="AD16" s="5" t="e">
        <f>#REF!-('SAUCONY KIDS'!J13*'SAUCONY KIDS'!#REF!)</f>
        <v>#REF!</v>
      </c>
      <c r="AE16" s="5" t="e">
        <f>#REF!-('SAUCONY KIDS'!K13*'SAUCONY KIDS'!#REF!)</f>
        <v>#REF!</v>
      </c>
      <c r="AF16" s="5" t="e">
        <f>#REF!-('SAUCONY KIDS'!L13*'SAUCONY KIDS'!#REF!)</f>
        <v>#REF!</v>
      </c>
      <c r="AG16" s="5" t="e">
        <f>#REF!-('SAUCONY KIDS'!M13*'SAUCONY KIDS'!#REF!)</f>
        <v>#REF!</v>
      </c>
      <c r="AH16" s="4" t="e">
        <f t="shared" si="1"/>
        <v>#REF!</v>
      </c>
      <c r="AI16" s="3">
        <v>65</v>
      </c>
      <c r="AJ16" s="3" t="e">
        <f t="shared" si="0"/>
        <v>#REF!</v>
      </c>
      <c r="AK16" s="3">
        <v>33</v>
      </c>
      <c r="AL16" s="3" t="e">
        <f t="shared" si="2"/>
        <v>#REF!</v>
      </c>
    </row>
    <row r="17" spans="2:38" ht="85.15" customHeight="1" x14ac:dyDescent="0.25">
      <c r="B17" s="1" t="s">
        <v>160</v>
      </c>
      <c r="C17" s="1" t="s">
        <v>35</v>
      </c>
      <c r="D17" s="1" t="s">
        <v>62</v>
      </c>
      <c r="E17" s="1" t="s">
        <v>110</v>
      </c>
      <c r="F17" s="1" t="s">
        <v>42</v>
      </c>
      <c r="G17" s="1" t="s">
        <v>157</v>
      </c>
      <c r="H17" s="5" t="e">
        <f>#REF!-('SAUCONY KIDS'!N14*'SAUCONY KIDS'!#REF!)</f>
        <v>#REF!</v>
      </c>
      <c r="I17" s="5" t="e">
        <f>#REF!-('SAUCONY KIDS'!O14*'SAUCONY KIDS'!#REF!)</f>
        <v>#REF!</v>
      </c>
      <c r="J17" s="5" t="e">
        <f>#REF!-('SAUCONY KIDS'!P14*'SAUCONY KIDS'!#REF!)</f>
        <v>#REF!</v>
      </c>
      <c r="K17" s="5" t="e">
        <f>#REF!-('SAUCONY KIDS'!Q14*'SAUCONY KIDS'!#REF!)</f>
        <v>#REF!</v>
      </c>
      <c r="L17" s="5" t="e">
        <f>#REF!-('SAUCONY KIDS'!R14*'SAUCONY KIDS'!#REF!)</f>
        <v>#REF!</v>
      </c>
      <c r="M17" s="5" t="e">
        <f>#REF!-('SAUCONY KIDS'!S14*'SAUCONY KIDS'!#REF!)</f>
        <v>#REF!</v>
      </c>
      <c r="N17" s="5" t="e">
        <f>#REF!-('SAUCONY KIDS'!T14*'SAUCONY KIDS'!#REF!)</f>
        <v>#REF!</v>
      </c>
      <c r="O17" s="5" t="e">
        <f>#REF!-('SAUCONY KIDS'!U14*'SAUCONY KIDS'!#REF!)</f>
        <v>#REF!</v>
      </c>
      <c r="P17" s="5" t="e">
        <f>#REF!-('SAUCONY KIDS'!V14*'SAUCONY KIDS'!#REF!)</f>
        <v>#REF!</v>
      </c>
      <c r="Q17" s="5" t="e">
        <f>#REF!-('SAUCONY KIDS'!W14*'SAUCONY KIDS'!#REF!)</f>
        <v>#REF!</v>
      </c>
      <c r="R17" s="5" t="e">
        <f>#REF!-('SAUCONY KIDS'!X14*'SAUCONY KIDS'!#REF!)</f>
        <v>#REF!</v>
      </c>
      <c r="S17" s="5" t="e">
        <f>#REF!-('SAUCONY KIDS'!#REF!*'SAUCONY KIDS'!#REF!)</f>
        <v>#REF!</v>
      </c>
      <c r="T17" s="5" t="e">
        <f>#REF!-('SAUCONY KIDS'!#REF!*'SAUCONY KIDS'!#REF!)</f>
        <v>#REF!</v>
      </c>
      <c r="U17" s="5" t="e">
        <f>#REF!-('SAUCONY KIDS'!#REF!*'SAUCONY KIDS'!#REF!)</f>
        <v>#REF!</v>
      </c>
      <c r="V17" s="5" t="e">
        <f>#REF!-('SAUCONY KIDS'!#REF!*'SAUCONY KIDS'!#REF!)</f>
        <v>#REF!</v>
      </c>
      <c r="W17" s="5" t="e">
        <f>#REF!-('SAUCONY KIDS'!#REF!*'SAUCONY KIDS'!#REF!)</f>
        <v>#REF!</v>
      </c>
      <c r="X17" s="5" t="e">
        <f>#REF!-('SAUCONY KIDS'!#REF!*'SAUCONY KIDS'!#REF!)</f>
        <v>#REF!</v>
      </c>
      <c r="Y17" s="5" t="e">
        <f>#REF!-('SAUCONY KIDS'!#REF!*'SAUCONY KIDS'!#REF!)</f>
        <v>#REF!</v>
      </c>
      <c r="Z17" s="5" t="e">
        <f>#REF!-('SAUCONY KIDS'!#REF!*'SAUCONY KIDS'!#REF!)</f>
        <v>#REF!</v>
      </c>
      <c r="AA17" s="5" t="e">
        <f>#REF!-('SAUCONY KIDS'!G14*'SAUCONY KIDS'!#REF!)</f>
        <v>#REF!</v>
      </c>
      <c r="AB17" s="5" t="e">
        <f>#REF!-('SAUCONY KIDS'!H14*'SAUCONY KIDS'!#REF!)</f>
        <v>#REF!</v>
      </c>
      <c r="AC17" s="5" t="e">
        <f>#REF!-('SAUCONY KIDS'!I14*'SAUCONY KIDS'!#REF!)</f>
        <v>#REF!</v>
      </c>
      <c r="AD17" s="5" t="e">
        <f>#REF!-('SAUCONY KIDS'!J14*'SAUCONY KIDS'!#REF!)</f>
        <v>#REF!</v>
      </c>
      <c r="AE17" s="5" t="e">
        <f>#REF!-('SAUCONY KIDS'!K14*'SAUCONY KIDS'!#REF!)</f>
        <v>#REF!</v>
      </c>
      <c r="AF17" s="5" t="e">
        <f>#REF!-('SAUCONY KIDS'!L14*'SAUCONY KIDS'!#REF!)</f>
        <v>#REF!</v>
      </c>
      <c r="AG17" s="5" t="e">
        <f>#REF!-('SAUCONY KIDS'!M14*'SAUCONY KIDS'!#REF!)</f>
        <v>#REF!</v>
      </c>
      <c r="AH17" s="4" t="e">
        <f t="shared" si="1"/>
        <v>#REF!</v>
      </c>
      <c r="AI17" s="3">
        <v>65</v>
      </c>
      <c r="AJ17" s="3" t="e">
        <f t="shared" si="0"/>
        <v>#REF!</v>
      </c>
      <c r="AK17" s="3">
        <v>33</v>
      </c>
      <c r="AL17" s="3" t="e">
        <f t="shared" si="2"/>
        <v>#REF!</v>
      </c>
    </row>
    <row r="18" spans="2:38" ht="85.15" customHeight="1" x14ac:dyDescent="0.25">
      <c r="B18" s="1" t="s">
        <v>160</v>
      </c>
      <c r="C18" s="1" t="s">
        <v>35</v>
      </c>
      <c r="D18" s="1" t="s">
        <v>36</v>
      </c>
      <c r="E18" s="1" t="s">
        <v>120</v>
      </c>
      <c r="F18" s="1" t="s">
        <v>55</v>
      </c>
      <c r="G18" s="1" t="s">
        <v>157</v>
      </c>
      <c r="H18" s="5" t="e">
        <f>#REF!-('SAUCONY KIDS'!N15*'SAUCONY KIDS'!#REF!)</f>
        <v>#REF!</v>
      </c>
      <c r="I18" s="5" t="e">
        <f>#REF!-('SAUCONY KIDS'!O15*'SAUCONY KIDS'!#REF!)</f>
        <v>#REF!</v>
      </c>
      <c r="J18" s="5" t="e">
        <f>#REF!-('SAUCONY KIDS'!P15*'SAUCONY KIDS'!#REF!)</f>
        <v>#REF!</v>
      </c>
      <c r="K18" s="5" t="e">
        <f>#REF!-('SAUCONY KIDS'!Q15*'SAUCONY KIDS'!#REF!)</f>
        <v>#REF!</v>
      </c>
      <c r="L18" s="5" t="e">
        <f>#REF!-('SAUCONY KIDS'!R15*'SAUCONY KIDS'!#REF!)</f>
        <v>#REF!</v>
      </c>
      <c r="M18" s="5" t="e">
        <f>#REF!-('SAUCONY KIDS'!S15*'SAUCONY KIDS'!#REF!)</f>
        <v>#REF!</v>
      </c>
      <c r="N18" s="5" t="e">
        <f>#REF!-('SAUCONY KIDS'!T15*'SAUCONY KIDS'!#REF!)</f>
        <v>#REF!</v>
      </c>
      <c r="O18" s="5" t="e">
        <f>#REF!-('SAUCONY KIDS'!U15*'SAUCONY KIDS'!#REF!)</f>
        <v>#REF!</v>
      </c>
      <c r="P18" s="5" t="e">
        <f>#REF!-('SAUCONY KIDS'!V15*'SAUCONY KIDS'!#REF!)</f>
        <v>#REF!</v>
      </c>
      <c r="Q18" s="5" t="e">
        <f>#REF!-('SAUCONY KIDS'!W15*'SAUCONY KIDS'!#REF!)</f>
        <v>#REF!</v>
      </c>
      <c r="R18" s="5" t="e">
        <f>#REF!-('SAUCONY KIDS'!X15*'SAUCONY KIDS'!#REF!)</f>
        <v>#REF!</v>
      </c>
      <c r="S18" s="5" t="e">
        <f>#REF!-('SAUCONY KIDS'!#REF!*'SAUCONY KIDS'!#REF!)</f>
        <v>#REF!</v>
      </c>
      <c r="T18" s="5" t="e">
        <f>#REF!-('SAUCONY KIDS'!#REF!*'SAUCONY KIDS'!#REF!)</f>
        <v>#REF!</v>
      </c>
      <c r="U18" s="5" t="e">
        <f>#REF!-('SAUCONY KIDS'!#REF!*'SAUCONY KIDS'!#REF!)</f>
        <v>#REF!</v>
      </c>
      <c r="V18" s="5" t="e">
        <f>#REF!-('SAUCONY KIDS'!#REF!*'SAUCONY KIDS'!#REF!)</f>
        <v>#REF!</v>
      </c>
      <c r="W18" s="5" t="e">
        <f>#REF!-('SAUCONY KIDS'!#REF!*'SAUCONY KIDS'!#REF!)</f>
        <v>#REF!</v>
      </c>
      <c r="X18" s="5" t="e">
        <f>#REF!-('SAUCONY KIDS'!#REF!*'SAUCONY KIDS'!#REF!)</f>
        <v>#REF!</v>
      </c>
      <c r="Y18" s="5" t="e">
        <f>#REF!-('SAUCONY KIDS'!#REF!*'SAUCONY KIDS'!#REF!)</f>
        <v>#REF!</v>
      </c>
      <c r="Z18" s="5" t="e">
        <f>#REF!-('SAUCONY KIDS'!#REF!*'SAUCONY KIDS'!#REF!)</f>
        <v>#REF!</v>
      </c>
      <c r="AA18" s="5" t="e">
        <f>#REF!-('SAUCONY KIDS'!G15*'SAUCONY KIDS'!#REF!)</f>
        <v>#REF!</v>
      </c>
      <c r="AB18" s="5" t="e">
        <f>#REF!-('SAUCONY KIDS'!H15*'SAUCONY KIDS'!#REF!)</f>
        <v>#REF!</v>
      </c>
      <c r="AC18" s="5" t="e">
        <f>#REF!-('SAUCONY KIDS'!I15*'SAUCONY KIDS'!#REF!)</f>
        <v>#REF!</v>
      </c>
      <c r="AD18" s="5" t="e">
        <f>#REF!-('SAUCONY KIDS'!J15*'SAUCONY KIDS'!#REF!)</f>
        <v>#REF!</v>
      </c>
      <c r="AE18" s="5" t="e">
        <f>#REF!-('SAUCONY KIDS'!K15*'SAUCONY KIDS'!#REF!)</f>
        <v>#REF!</v>
      </c>
      <c r="AF18" s="5" t="e">
        <f>#REF!-('SAUCONY KIDS'!L15*'SAUCONY KIDS'!#REF!)</f>
        <v>#REF!</v>
      </c>
      <c r="AG18" s="5" t="e">
        <f>#REF!-('SAUCONY KIDS'!M15*'SAUCONY KIDS'!#REF!)</f>
        <v>#REF!</v>
      </c>
      <c r="AH18" s="4" t="e">
        <f t="shared" si="1"/>
        <v>#REF!</v>
      </c>
      <c r="AI18" s="3">
        <v>65</v>
      </c>
      <c r="AJ18" s="3" t="e">
        <f t="shared" si="0"/>
        <v>#REF!</v>
      </c>
      <c r="AK18" s="3">
        <v>33</v>
      </c>
      <c r="AL18" s="3" t="e">
        <f t="shared" si="2"/>
        <v>#REF!</v>
      </c>
    </row>
    <row r="19" spans="2:38" ht="85.15" customHeight="1" x14ac:dyDescent="0.25">
      <c r="B19" s="1" t="s">
        <v>161</v>
      </c>
      <c r="C19" s="1" t="s">
        <v>35</v>
      </c>
      <c r="D19" s="1" t="s">
        <v>36</v>
      </c>
      <c r="E19" s="1" t="s">
        <v>122</v>
      </c>
      <c r="F19" s="1" t="s">
        <v>123</v>
      </c>
      <c r="G19" s="1" t="s">
        <v>157</v>
      </c>
      <c r="H19" s="5" t="e">
        <f>#REF!-('SAUCONY KIDS'!N16*'SAUCONY KIDS'!#REF!)</f>
        <v>#REF!</v>
      </c>
      <c r="I19" s="5" t="e">
        <f>#REF!-('SAUCONY KIDS'!O16*'SAUCONY KIDS'!#REF!)</f>
        <v>#REF!</v>
      </c>
      <c r="J19" s="5" t="e">
        <f>#REF!-('SAUCONY KIDS'!P16*'SAUCONY KIDS'!#REF!)</f>
        <v>#REF!</v>
      </c>
      <c r="K19" s="5" t="e">
        <f>#REF!-('SAUCONY KIDS'!Q16*'SAUCONY KIDS'!#REF!)</f>
        <v>#REF!</v>
      </c>
      <c r="L19" s="5" t="e">
        <f>#REF!-('SAUCONY KIDS'!R16*'SAUCONY KIDS'!#REF!)</f>
        <v>#REF!</v>
      </c>
      <c r="M19" s="5" t="e">
        <f>#REF!-('SAUCONY KIDS'!S16*'SAUCONY KIDS'!#REF!)</f>
        <v>#REF!</v>
      </c>
      <c r="N19" s="5" t="e">
        <f>#REF!-('SAUCONY KIDS'!T16*'SAUCONY KIDS'!#REF!)</f>
        <v>#REF!</v>
      </c>
      <c r="O19" s="5" t="e">
        <f>#REF!-('SAUCONY KIDS'!U16*'SAUCONY KIDS'!#REF!)</f>
        <v>#REF!</v>
      </c>
      <c r="P19" s="5" t="e">
        <f>#REF!-('SAUCONY KIDS'!V16*'SAUCONY KIDS'!#REF!)</f>
        <v>#REF!</v>
      </c>
      <c r="Q19" s="5" t="e">
        <f>#REF!-('SAUCONY KIDS'!W16*'SAUCONY KIDS'!#REF!)</f>
        <v>#REF!</v>
      </c>
      <c r="R19" s="5" t="e">
        <f>#REF!-('SAUCONY KIDS'!X16*'SAUCONY KIDS'!#REF!)</f>
        <v>#REF!</v>
      </c>
      <c r="S19" s="5" t="e">
        <f>#REF!-('SAUCONY KIDS'!#REF!*'SAUCONY KIDS'!#REF!)</f>
        <v>#REF!</v>
      </c>
      <c r="T19" s="5" t="e">
        <f>#REF!-('SAUCONY KIDS'!#REF!*'SAUCONY KIDS'!#REF!)</f>
        <v>#REF!</v>
      </c>
      <c r="U19" s="5" t="e">
        <f>#REF!-('SAUCONY KIDS'!#REF!*'SAUCONY KIDS'!#REF!)</f>
        <v>#REF!</v>
      </c>
      <c r="V19" s="5" t="e">
        <f>#REF!-('SAUCONY KIDS'!#REF!*'SAUCONY KIDS'!#REF!)</f>
        <v>#REF!</v>
      </c>
      <c r="W19" s="5" t="e">
        <f>#REF!-('SAUCONY KIDS'!#REF!*'SAUCONY KIDS'!#REF!)</f>
        <v>#REF!</v>
      </c>
      <c r="X19" s="5" t="e">
        <f>#REF!-('SAUCONY KIDS'!#REF!*'SAUCONY KIDS'!#REF!)</f>
        <v>#REF!</v>
      </c>
      <c r="Y19" s="5" t="e">
        <f>#REF!-('SAUCONY KIDS'!#REF!*'SAUCONY KIDS'!#REF!)</f>
        <v>#REF!</v>
      </c>
      <c r="Z19" s="5" t="e">
        <f>#REF!-('SAUCONY KIDS'!#REF!*'SAUCONY KIDS'!#REF!)</f>
        <v>#REF!</v>
      </c>
      <c r="AA19" s="5" t="e">
        <f>#REF!-('SAUCONY KIDS'!G16*'SAUCONY KIDS'!#REF!)</f>
        <v>#REF!</v>
      </c>
      <c r="AB19" s="5" t="e">
        <f>#REF!-('SAUCONY KIDS'!H16*'SAUCONY KIDS'!#REF!)</f>
        <v>#REF!</v>
      </c>
      <c r="AC19" s="5" t="e">
        <f>#REF!-('SAUCONY KIDS'!I16*'SAUCONY KIDS'!#REF!)</f>
        <v>#REF!</v>
      </c>
      <c r="AD19" s="5" t="e">
        <f>#REF!-('SAUCONY KIDS'!J16*'SAUCONY KIDS'!#REF!)</f>
        <v>#REF!</v>
      </c>
      <c r="AE19" s="5" t="e">
        <f>#REF!-('SAUCONY KIDS'!K16*'SAUCONY KIDS'!#REF!)</f>
        <v>#REF!</v>
      </c>
      <c r="AF19" s="5" t="e">
        <f>#REF!-('SAUCONY KIDS'!L16*'SAUCONY KIDS'!#REF!)</f>
        <v>#REF!</v>
      </c>
      <c r="AG19" s="5" t="e">
        <f>#REF!-('SAUCONY KIDS'!M16*'SAUCONY KIDS'!#REF!)</f>
        <v>#REF!</v>
      </c>
      <c r="AH19" s="4" t="e">
        <f t="shared" si="1"/>
        <v>#REF!</v>
      </c>
      <c r="AI19" s="3">
        <v>65</v>
      </c>
      <c r="AJ19" s="3" t="e">
        <f t="shared" si="0"/>
        <v>#REF!</v>
      </c>
      <c r="AK19" s="3">
        <v>33</v>
      </c>
      <c r="AL19" s="3" t="e">
        <f t="shared" si="2"/>
        <v>#REF!</v>
      </c>
    </row>
    <row r="20" spans="2:38" ht="85.15" customHeight="1" x14ac:dyDescent="0.25">
      <c r="B20" s="1" t="s">
        <v>160</v>
      </c>
      <c r="C20" s="1" t="s">
        <v>35</v>
      </c>
      <c r="D20" s="1" t="s">
        <v>62</v>
      </c>
      <c r="E20" s="1" t="s">
        <v>124</v>
      </c>
      <c r="F20" s="1" t="s">
        <v>55</v>
      </c>
      <c r="G20" s="1" t="s">
        <v>157</v>
      </c>
      <c r="H20" s="5" t="e">
        <f>#REF!-('SAUCONY KIDS'!N17*'SAUCONY KIDS'!#REF!)</f>
        <v>#REF!</v>
      </c>
      <c r="I20" s="5" t="e">
        <f>#REF!-('SAUCONY KIDS'!O17*'SAUCONY KIDS'!#REF!)</f>
        <v>#REF!</v>
      </c>
      <c r="J20" s="5" t="e">
        <f>#REF!-('SAUCONY KIDS'!P17*'SAUCONY KIDS'!#REF!)</f>
        <v>#REF!</v>
      </c>
      <c r="K20" s="5" t="e">
        <f>#REF!-('SAUCONY KIDS'!Q17*'SAUCONY KIDS'!#REF!)</f>
        <v>#REF!</v>
      </c>
      <c r="L20" s="5" t="e">
        <f>#REF!-('SAUCONY KIDS'!R17*'SAUCONY KIDS'!#REF!)</f>
        <v>#REF!</v>
      </c>
      <c r="M20" s="5" t="e">
        <f>#REF!-('SAUCONY KIDS'!S17*'SAUCONY KIDS'!#REF!)</f>
        <v>#REF!</v>
      </c>
      <c r="N20" s="5" t="e">
        <f>#REF!-('SAUCONY KIDS'!T17*'SAUCONY KIDS'!#REF!)</f>
        <v>#REF!</v>
      </c>
      <c r="O20" s="5" t="e">
        <f>#REF!-('SAUCONY KIDS'!U17*'SAUCONY KIDS'!#REF!)</f>
        <v>#REF!</v>
      </c>
      <c r="P20" s="5" t="e">
        <f>#REF!-('SAUCONY KIDS'!V17*'SAUCONY KIDS'!#REF!)</f>
        <v>#REF!</v>
      </c>
      <c r="Q20" s="5" t="e">
        <f>#REF!-('SAUCONY KIDS'!W17*'SAUCONY KIDS'!#REF!)</f>
        <v>#REF!</v>
      </c>
      <c r="R20" s="5" t="e">
        <f>#REF!-('SAUCONY KIDS'!X17*'SAUCONY KIDS'!#REF!)</f>
        <v>#REF!</v>
      </c>
      <c r="S20" s="5" t="e">
        <f>#REF!-('SAUCONY KIDS'!#REF!*'SAUCONY KIDS'!#REF!)</f>
        <v>#REF!</v>
      </c>
      <c r="T20" s="5" t="e">
        <f>#REF!-('SAUCONY KIDS'!#REF!*'SAUCONY KIDS'!#REF!)</f>
        <v>#REF!</v>
      </c>
      <c r="U20" s="5" t="e">
        <f>#REF!-('SAUCONY KIDS'!#REF!*'SAUCONY KIDS'!#REF!)</f>
        <v>#REF!</v>
      </c>
      <c r="V20" s="5" t="e">
        <f>#REF!-('SAUCONY KIDS'!#REF!*'SAUCONY KIDS'!#REF!)</f>
        <v>#REF!</v>
      </c>
      <c r="W20" s="5" t="e">
        <f>#REF!-('SAUCONY KIDS'!#REF!*'SAUCONY KIDS'!#REF!)</f>
        <v>#REF!</v>
      </c>
      <c r="X20" s="5" t="e">
        <f>#REF!-('SAUCONY KIDS'!#REF!*'SAUCONY KIDS'!#REF!)</f>
        <v>#REF!</v>
      </c>
      <c r="Y20" s="5" t="e">
        <f>#REF!-('SAUCONY KIDS'!#REF!*'SAUCONY KIDS'!#REF!)</f>
        <v>#REF!</v>
      </c>
      <c r="Z20" s="5" t="e">
        <f>#REF!-('SAUCONY KIDS'!#REF!*'SAUCONY KIDS'!#REF!)</f>
        <v>#REF!</v>
      </c>
      <c r="AA20" s="5" t="e">
        <f>#REF!-('SAUCONY KIDS'!G17*'SAUCONY KIDS'!#REF!)</f>
        <v>#REF!</v>
      </c>
      <c r="AB20" s="5" t="e">
        <f>#REF!-('SAUCONY KIDS'!H17*'SAUCONY KIDS'!#REF!)</f>
        <v>#REF!</v>
      </c>
      <c r="AC20" s="5" t="e">
        <f>#REF!-('SAUCONY KIDS'!I17*'SAUCONY KIDS'!#REF!)</f>
        <v>#REF!</v>
      </c>
      <c r="AD20" s="5" t="e">
        <f>#REF!-('SAUCONY KIDS'!J17*'SAUCONY KIDS'!#REF!)</f>
        <v>#REF!</v>
      </c>
      <c r="AE20" s="5" t="e">
        <f>#REF!-('SAUCONY KIDS'!K17*'SAUCONY KIDS'!#REF!)</f>
        <v>#REF!</v>
      </c>
      <c r="AF20" s="5" t="e">
        <f>#REF!-('SAUCONY KIDS'!L17*'SAUCONY KIDS'!#REF!)</f>
        <v>#REF!</v>
      </c>
      <c r="AG20" s="5" t="e">
        <f>#REF!-('SAUCONY KIDS'!M17*'SAUCONY KIDS'!#REF!)</f>
        <v>#REF!</v>
      </c>
      <c r="AH20" s="4" t="e">
        <f t="shared" si="1"/>
        <v>#REF!</v>
      </c>
      <c r="AI20" s="3">
        <v>65</v>
      </c>
      <c r="AJ20" s="3" t="e">
        <f t="shared" si="0"/>
        <v>#REF!</v>
      </c>
      <c r="AK20" s="3">
        <v>33</v>
      </c>
      <c r="AL20" s="3" t="e">
        <f t="shared" si="2"/>
        <v>#REF!</v>
      </c>
    </row>
    <row r="21" spans="2:38" ht="85.15" customHeight="1" x14ac:dyDescent="0.25">
      <c r="B21" s="1" t="s">
        <v>160</v>
      </c>
      <c r="C21" s="1" t="s">
        <v>35</v>
      </c>
      <c r="D21" s="1" t="s">
        <v>125</v>
      </c>
      <c r="E21" s="1" t="s">
        <v>126</v>
      </c>
      <c r="F21" s="1" t="s">
        <v>75</v>
      </c>
      <c r="G21" s="1" t="s">
        <v>157</v>
      </c>
      <c r="H21" s="5" t="e">
        <f>#REF!-('SAUCONY KIDS'!N18*'SAUCONY KIDS'!#REF!)</f>
        <v>#REF!</v>
      </c>
      <c r="I21" s="5" t="e">
        <f>#REF!-('SAUCONY KIDS'!O18*'SAUCONY KIDS'!#REF!)</f>
        <v>#REF!</v>
      </c>
      <c r="J21" s="5" t="e">
        <f>#REF!-('SAUCONY KIDS'!P18*'SAUCONY KIDS'!#REF!)</f>
        <v>#REF!</v>
      </c>
      <c r="K21" s="5" t="e">
        <f>#REF!-('SAUCONY KIDS'!Q18*'SAUCONY KIDS'!#REF!)</f>
        <v>#REF!</v>
      </c>
      <c r="L21" s="5" t="e">
        <f>#REF!-('SAUCONY KIDS'!R18*'SAUCONY KIDS'!#REF!)</f>
        <v>#REF!</v>
      </c>
      <c r="M21" s="5" t="e">
        <f>#REF!-('SAUCONY KIDS'!S18*'SAUCONY KIDS'!#REF!)</f>
        <v>#REF!</v>
      </c>
      <c r="N21" s="5" t="e">
        <f>#REF!-('SAUCONY KIDS'!T18*'SAUCONY KIDS'!#REF!)</f>
        <v>#REF!</v>
      </c>
      <c r="O21" s="5" t="e">
        <f>#REF!-('SAUCONY KIDS'!U18*'SAUCONY KIDS'!#REF!)</f>
        <v>#REF!</v>
      </c>
      <c r="P21" s="5" t="e">
        <f>#REF!-('SAUCONY KIDS'!V18*'SAUCONY KIDS'!#REF!)</f>
        <v>#REF!</v>
      </c>
      <c r="Q21" s="5" t="e">
        <f>#REF!-('SAUCONY KIDS'!W18*'SAUCONY KIDS'!#REF!)</f>
        <v>#REF!</v>
      </c>
      <c r="R21" s="5" t="e">
        <f>#REF!-('SAUCONY KIDS'!X18*'SAUCONY KIDS'!#REF!)</f>
        <v>#REF!</v>
      </c>
      <c r="S21" s="5" t="e">
        <f>#REF!-('SAUCONY KIDS'!#REF!*'SAUCONY KIDS'!#REF!)</f>
        <v>#REF!</v>
      </c>
      <c r="T21" s="5" t="e">
        <f>#REF!-('SAUCONY KIDS'!#REF!*'SAUCONY KIDS'!#REF!)</f>
        <v>#REF!</v>
      </c>
      <c r="U21" s="5" t="e">
        <f>#REF!-('SAUCONY KIDS'!#REF!*'SAUCONY KIDS'!#REF!)</f>
        <v>#REF!</v>
      </c>
      <c r="V21" s="5" t="e">
        <f>#REF!-('SAUCONY KIDS'!#REF!*'SAUCONY KIDS'!#REF!)</f>
        <v>#REF!</v>
      </c>
      <c r="W21" s="5" t="e">
        <f>#REF!-('SAUCONY KIDS'!#REF!*'SAUCONY KIDS'!#REF!)</f>
        <v>#REF!</v>
      </c>
      <c r="X21" s="5" t="e">
        <f>#REF!-('SAUCONY KIDS'!#REF!*'SAUCONY KIDS'!#REF!)</f>
        <v>#REF!</v>
      </c>
      <c r="Y21" s="5" t="e">
        <f>#REF!-('SAUCONY KIDS'!#REF!*'SAUCONY KIDS'!#REF!)</f>
        <v>#REF!</v>
      </c>
      <c r="Z21" s="5" t="e">
        <f>#REF!-('SAUCONY KIDS'!#REF!*'SAUCONY KIDS'!#REF!)</f>
        <v>#REF!</v>
      </c>
      <c r="AA21" s="5" t="e">
        <f>#REF!-('SAUCONY KIDS'!G18*'SAUCONY KIDS'!#REF!)</f>
        <v>#REF!</v>
      </c>
      <c r="AB21" s="5" t="e">
        <f>#REF!-('SAUCONY KIDS'!H18*'SAUCONY KIDS'!#REF!)</f>
        <v>#REF!</v>
      </c>
      <c r="AC21" s="5" t="e">
        <f>#REF!-('SAUCONY KIDS'!I18*'SAUCONY KIDS'!#REF!)</f>
        <v>#REF!</v>
      </c>
      <c r="AD21" s="5" t="e">
        <f>#REF!-('SAUCONY KIDS'!J18*'SAUCONY KIDS'!#REF!)</f>
        <v>#REF!</v>
      </c>
      <c r="AE21" s="5" t="e">
        <f>#REF!-('SAUCONY KIDS'!K18*'SAUCONY KIDS'!#REF!)</f>
        <v>#REF!</v>
      </c>
      <c r="AF21" s="5" t="e">
        <f>#REF!-('SAUCONY KIDS'!L18*'SAUCONY KIDS'!#REF!)</f>
        <v>#REF!</v>
      </c>
      <c r="AG21" s="5" t="e">
        <f>#REF!-('SAUCONY KIDS'!M18*'SAUCONY KIDS'!#REF!)</f>
        <v>#REF!</v>
      </c>
      <c r="AH21" s="4" t="e">
        <f t="shared" si="1"/>
        <v>#REF!</v>
      </c>
      <c r="AI21" s="3">
        <v>70</v>
      </c>
      <c r="AJ21" s="3" t="e">
        <f t="shared" si="0"/>
        <v>#REF!</v>
      </c>
      <c r="AK21" s="3">
        <v>35</v>
      </c>
      <c r="AL21" s="3" t="e">
        <f t="shared" si="2"/>
        <v>#REF!</v>
      </c>
    </row>
    <row r="22" spans="2:38" ht="85.15" customHeight="1" x14ac:dyDescent="0.25">
      <c r="B22" s="1" t="s">
        <v>161</v>
      </c>
      <c r="C22" s="1" t="s">
        <v>35</v>
      </c>
      <c r="D22" s="1" t="s">
        <v>62</v>
      </c>
      <c r="E22" s="1" t="s">
        <v>127</v>
      </c>
      <c r="F22" s="1" t="s">
        <v>128</v>
      </c>
      <c r="G22" s="1" t="s">
        <v>157</v>
      </c>
      <c r="H22" s="5" t="e">
        <f>#REF!-('SAUCONY KIDS'!N19*'SAUCONY KIDS'!#REF!)</f>
        <v>#REF!</v>
      </c>
      <c r="I22" s="5" t="e">
        <f>#REF!-('SAUCONY KIDS'!O19*'SAUCONY KIDS'!#REF!)</f>
        <v>#REF!</v>
      </c>
      <c r="J22" s="5" t="e">
        <f>#REF!-('SAUCONY KIDS'!P19*'SAUCONY KIDS'!#REF!)</f>
        <v>#REF!</v>
      </c>
      <c r="K22" s="5" t="e">
        <f>#REF!-('SAUCONY KIDS'!Q19*'SAUCONY KIDS'!#REF!)</f>
        <v>#REF!</v>
      </c>
      <c r="L22" s="5" t="e">
        <f>#REF!-('SAUCONY KIDS'!R19*'SAUCONY KIDS'!#REF!)</f>
        <v>#REF!</v>
      </c>
      <c r="M22" s="5" t="e">
        <f>#REF!-('SAUCONY KIDS'!S19*'SAUCONY KIDS'!#REF!)</f>
        <v>#REF!</v>
      </c>
      <c r="N22" s="5" t="e">
        <f>#REF!-('SAUCONY KIDS'!T19*'SAUCONY KIDS'!#REF!)</f>
        <v>#REF!</v>
      </c>
      <c r="O22" s="5" t="e">
        <f>#REF!-('SAUCONY KIDS'!U19*'SAUCONY KIDS'!#REF!)</f>
        <v>#REF!</v>
      </c>
      <c r="P22" s="5" t="e">
        <f>#REF!-('SAUCONY KIDS'!V19*'SAUCONY KIDS'!#REF!)</f>
        <v>#REF!</v>
      </c>
      <c r="Q22" s="5" t="e">
        <f>#REF!-('SAUCONY KIDS'!W19*'SAUCONY KIDS'!#REF!)</f>
        <v>#REF!</v>
      </c>
      <c r="R22" s="5" t="e">
        <f>#REF!-('SAUCONY KIDS'!X19*'SAUCONY KIDS'!#REF!)</f>
        <v>#REF!</v>
      </c>
      <c r="S22" s="5" t="e">
        <f>#REF!-('SAUCONY KIDS'!#REF!*'SAUCONY KIDS'!#REF!)</f>
        <v>#REF!</v>
      </c>
      <c r="T22" s="5" t="e">
        <f>#REF!-('SAUCONY KIDS'!#REF!*'SAUCONY KIDS'!#REF!)</f>
        <v>#REF!</v>
      </c>
      <c r="U22" s="5" t="e">
        <f>#REF!-('SAUCONY KIDS'!#REF!*'SAUCONY KIDS'!#REF!)</f>
        <v>#REF!</v>
      </c>
      <c r="V22" s="5" t="e">
        <f>#REF!-('SAUCONY KIDS'!#REF!*'SAUCONY KIDS'!#REF!)</f>
        <v>#REF!</v>
      </c>
      <c r="W22" s="5" t="e">
        <f>#REF!-('SAUCONY KIDS'!#REF!*'SAUCONY KIDS'!#REF!)</f>
        <v>#REF!</v>
      </c>
      <c r="X22" s="5" t="e">
        <f>#REF!-('SAUCONY KIDS'!#REF!*'SAUCONY KIDS'!#REF!)</f>
        <v>#REF!</v>
      </c>
      <c r="Y22" s="5" t="e">
        <f>#REF!-('SAUCONY KIDS'!#REF!*'SAUCONY KIDS'!#REF!)</f>
        <v>#REF!</v>
      </c>
      <c r="Z22" s="5" t="e">
        <f>#REF!-('SAUCONY KIDS'!#REF!*'SAUCONY KIDS'!#REF!)</f>
        <v>#REF!</v>
      </c>
      <c r="AA22" s="5" t="e">
        <f>#REF!-('SAUCONY KIDS'!G19*'SAUCONY KIDS'!#REF!)</f>
        <v>#REF!</v>
      </c>
      <c r="AB22" s="5" t="e">
        <f>#REF!-('SAUCONY KIDS'!H19*'SAUCONY KIDS'!#REF!)</f>
        <v>#REF!</v>
      </c>
      <c r="AC22" s="5" t="e">
        <f>#REF!-('SAUCONY KIDS'!I19*'SAUCONY KIDS'!#REF!)</f>
        <v>#REF!</v>
      </c>
      <c r="AD22" s="5" t="e">
        <f>#REF!-('SAUCONY KIDS'!J19*'SAUCONY KIDS'!#REF!)</f>
        <v>#REF!</v>
      </c>
      <c r="AE22" s="5" t="e">
        <f>#REF!-('SAUCONY KIDS'!K19*'SAUCONY KIDS'!#REF!)</f>
        <v>#REF!</v>
      </c>
      <c r="AF22" s="5" t="e">
        <f>#REF!-('SAUCONY KIDS'!L19*'SAUCONY KIDS'!#REF!)</f>
        <v>#REF!</v>
      </c>
      <c r="AG22" s="5" t="e">
        <f>#REF!-('SAUCONY KIDS'!M19*'SAUCONY KIDS'!#REF!)</f>
        <v>#REF!</v>
      </c>
      <c r="AH22" s="4" t="e">
        <f t="shared" si="1"/>
        <v>#REF!</v>
      </c>
      <c r="AI22" s="3">
        <v>65</v>
      </c>
      <c r="AJ22" s="3" t="e">
        <f t="shared" si="0"/>
        <v>#REF!</v>
      </c>
      <c r="AK22" s="3">
        <v>33</v>
      </c>
      <c r="AL22" s="3" t="e">
        <f t="shared" si="2"/>
        <v>#REF!</v>
      </c>
    </row>
    <row r="23" spans="2:38" ht="85.15" customHeight="1" x14ac:dyDescent="0.25">
      <c r="B23" s="1" t="s">
        <v>160</v>
      </c>
      <c r="C23" s="1" t="s">
        <v>35</v>
      </c>
      <c r="D23" s="1" t="s">
        <v>62</v>
      </c>
      <c r="E23" s="1" t="s">
        <v>127</v>
      </c>
      <c r="F23" s="1" t="s">
        <v>128</v>
      </c>
      <c r="G23" s="1" t="s">
        <v>157</v>
      </c>
      <c r="H23" s="5" t="e">
        <f>#REF!-('SAUCONY KIDS'!#REF!*'SAUCONY KIDS'!#REF!)</f>
        <v>#REF!</v>
      </c>
      <c r="I23" s="5" t="e">
        <f>#REF!-('SAUCONY KIDS'!#REF!*'SAUCONY KIDS'!#REF!)</f>
        <v>#REF!</v>
      </c>
      <c r="J23" s="5" t="e">
        <f>#REF!-('SAUCONY KIDS'!#REF!*'SAUCONY KIDS'!#REF!)</f>
        <v>#REF!</v>
      </c>
      <c r="K23" s="5" t="e">
        <f>#REF!-('SAUCONY KIDS'!#REF!*'SAUCONY KIDS'!#REF!)</f>
        <v>#REF!</v>
      </c>
      <c r="L23" s="5" t="e">
        <f>#REF!-('SAUCONY KIDS'!#REF!*'SAUCONY KIDS'!#REF!)</f>
        <v>#REF!</v>
      </c>
      <c r="M23" s="5" t="e">
        <f>#REF!-('SAUCONY KIDS'!#REF!*'SAUCONY KIDS'!#REF!)</f>
        <v>#REF!</v>
      </c>
      <c r="N23" s="5" t="e">
        <f>#REF!-('SAUCONY KIDS'!#REF!*'SAUCONY KIDS'!#REF!)</f>
        <v>#REF!</v>
      </c>
      <c r="O23" s="5" t="e">
        <f>#REF!-('SAUCONY KIDS'!#REF!*'SAUCONY KIDS'!#REF!)</f>
        <v>#REF!</v>
      </c>
      <c r="P23" s="5" t="e">
        <f>#REF!-('SAUCONY KIDS'!#REF!*'SAUCONY KIDS'!#REF!)</f>
        <v>#REF!</v>
      </c>
      <c r="Q23" s="5" t="e">
        <f>#REF!-('SAUCONY KIDS'!#REF!*'SAUCONY KIDS'!#REF!)</f>
        <v>#REF!</v>
      </c>
      <c r="R23" s="5" t="e">
        <f>#REF!-('SAUCONY KIDS'!#REF!*'SAUCONY KIDS'!#REF!)</f>
        <v>#REF!</v>
      </c>
      <c r="S23" s="5" t="e">
        <f>#REF!-('SAUCONY KIDS'!#REF!*'SAUCONY KIDS'!#REF!)</f>
        <v>#REF!</v>
      </c>
      <c r="T23" s="5" t="e">
        <f>#REF!-('SAUCONY KIDS'!#REF!*'SAUCONY KIDS'!#REF!)</f>
        <v>#REF!</v>
      </c>
      <c r="U23" s="5" t="e">
        <f>#REF!-('SAUCONY KIDS'!#REF!*'SAUCONY KIDS'!#REF!)</f>
        <v>#REF!</v>
      </c>
      <c r="V23" s="5" t="e">
        <f>#REF!-('SAUCONY KIDS'!#REF!*'SAUCONY KIDS'!#REF!)</f>
        <v>#REF!</v>
      </c>
      <c r="W23" s="5" t="e">
        <f>#REF!-('SAUCONY KIDS'!#REF!*'SAUCONY KIDS'!#REF!)</f>
        <v>#REF!</v>
      </c>
      <c r="X23" s="5" t="e">
        <f>#REF!-('SAUCONY KIDS'!#REF!*'SAUCONY KIDS'!#REF!)</f>
        <v>#REF!</v>
      </c>
      <c r="Y23" s="5" t="e">
        <f>#REF!-('SAUCONY KIDS'!#REF!*'SAUCONY KIDS'!#REF!)</f>
        <v>#REF!</v>
      </c>
      <c r="Z23" s="5" t="e">
        <f>#REF!-('SAUCONY KIDS'!#REF!*'SAUCONY KIDS'!#REF!)</f>
        <v>#REF!</v>
      </c>
      <c r="AA23" s="5" t="e">
        <f>#REF!-('SAUCONY KIDS'!#REF!*'SAUCONY KIDS'!#REF!)</f>
        <v>#REF!</v>
      </c>
      <c r="AB23" s="5" t="e">
        <f>#REF!-('SAUCONY KIDS'!#REF!*'SAUCONY KIDS'!#REF!)</f>
        <v>#REF!</v>
      </c>
      <c r="AC23" s="5" t="e">
        <f>#REF!-('SAUCONY KIDS'!#REF!*'SAUCONY KIDS'!#REF!)</f>
        <v>#REF!</v>
      </c>
      <c r="AD23" s="5" t="e">
        <f>#REF!-('SAUCONY KIDS'!#REF!*'SAUCONY KIDS'!#REF!)</f>
        <v>#REF!</v>
      </c>
      <c r="AE23" s="5" t="e">
        <f>#REF!-('SAUCONY KIDS'!#REF!*'SAUCONY KIDS'!#REF!)</f>
        <v>#REF!</v>
      </c>
      <c r="AF23" s="5" t="e">
        <f>#REF!-('SAUCONY KIDS'!#REF!*'SAUCONY KIDS'!#REF!)</f>
        <v>#REF!</v>
      </c>
      <c r="AG23" s="5" t="e">
        <f>#REF!-('SAUCONY KIDS'!#REF!*'SAUCONY KIDS'!#REF!)</f>
        <v>#REF!</v>
      </c>
      <c r="AH23" s="4" t="e">
        <f t="shared" si="1"/>
        <v>#REF!</v>
      </c>
      <c r="AI23" s="3">
        <v>65</v>
      </c>
      <c r="AJ23" s="3" t="e">
        <f t="shared" si="0"/>
        <v>#REF!</v>
      </c>
      <c r="AK23" s="3">
        <v>33</v>
      </c>
      <c r="AL23" s="3" t="e">
        <f t="shared" si="2"/>
        <v>#REF!</v>
      </c>
    </row>
    <row r="24" spans="2:38" ht="85.15" customHeight="1" x14ac:dyDescent="0.25">
      <c r="B24" s="1" t="s">
        <v>161</v>
      </c>
      <c r="C24" s="1" t="s">
        <v>35</v>
      </c>
      <c r="D24" s="1" t="s">
        <v>62</v>
      </c>
      <c r="E24" s="1" t="s">
        <v>134</v>
      </c>
      <c r="F24" s="1" t="s">
        <v>135</v>
      </c>
      <c r="G24" s="1" t="s">
        <v>157</v>
      </c>
      <c r="H24" s="5" t="e">
        <f>#REF!-('SAUCONY KIDS'!N20*'SAUCONY KIDS'!#REF!)</f>
        <v>#REF!</v>
      </c>
      <c r="I24" s="5" t="e">
        <f>#REF!-('SAUCONY KIDS'!O20*'SAUCONY KIDS'!#REF!)</f>
        <v>#REF!</v>
      </c>
      <c r="J24" s="5" t="e">
        <f>#REF!-('SAUCONY KIDS'!P20*'SAUCONY KIDS'!#REF!)</f>
        <v>#REF!</v>
      </c>
      <c r="K24" s="5" t="e">
        <f>#REF!-('SAUCONY KIDS'!Q20*'SAUCONY KIDS'!#REF!)</f>
        <v>#REF!</v>
      </c>
      <c r="L24" s="5" t="e">
        <f>#REF!-('SAUCONY KIDS'!R20*'SAUCONY KIDS'!#REF!)</f>
        <v>#REF!</v>
      </c>
      <c r="M24" s="5" t="e">
        <f>#REF!-('SAUCONY KIDS'!S20*'SAUCONY KIDS'!#REF!)</f>
        <v>#REF!</v>
      </c>
      <c r="N24" s="5" t="e">
        <f>#REF!-('SAUCONY KIDS'!T20*'SAUCONY KIDS'!#REF!)</f>
        <v>#REF!</v>
      </c>
      <c r="O24" s="5" t="e">
        <f>#REF!-('SAUCONY KIDS'!U20*'SAUCONY KIDS'!#REF!)</f>
        <v>#REF!</v>
      </c>
      <c r="P24" s="5" t="e">
        <f>#REF!-('SAUCONY KIDS'!V20*'SAUCONY KIDS'!#REF!)</f>
        <v>#REF!</v>
      </c>
      <c r="Q24" s="5" t="e">
        <f>#REF!-('SAUCONY KIDS'!W20*'SAUCONY KIDS'!#REF!)</f>
        <v>#REF!</v>
      </c>
      <c r="R24" s="5" t="e">
        <f>#REF!-('SAUCONY KIDS'!X20*'SAUCONY KIDS'!#REF!)</f>
        <v>#REF!</v>
      </c>
      <c r="S24" s="5" t="e">
        <f>#REF!-('SAUCONY KIDS'!#REF!*'SAUCONY KIDS'!#REF!)</f>
        <v>#REF!</v>
      </c>
      <c r="T24" s="5" t="e">
        <f>#REF!-('SAUCONY KIDS'!#REF!*'SAUCONY KIDS'!#REF!)</f>
        <v>#REF!</v>
      </c>
      <c r="U24" s="5" t="e">
        <f>#REF!-('SAUCONY KIDS'!#REF!*'SAUCONY KIDS'!#REF!)</f>
        <v>#REF!</v>
      </c>
      <c r="V24" s="5" t="e">
        <f>#REF!-('SAUCONY KIDS'!#REF!*'SAUCONY KIDS'!#REF!)</f>
        <v>#REF!</v>
      </c>
      <c r="W24" s="5" t="e">
        <f>#REF!-('SAUCONY KIDS'!#REF!*'SAUCONY KIDS'!#REF!)</f>
        <v>#REF!</v>
      </c>
      <c r="X24" s="5" t="e">
        <f>#REF!-('SAUCONY KIDS'!#REF!*'SAUCONY KIDS'!#REF!)</f>
        <v>#REF!</v>
      </c>
      <c r="Y24" s="5" t="e">
        <f>#REF!-('SAUCONY KIDS'!#REF!*'SAUCONY KIDS'!#REF!)</f>
        <v>#REF!</v>
      </c>
      <c r="Z24" s="5" t="e">
        <f>#REF!-('SAUCONY KIDS'!#REF!*'SAUCONY KIDS'!#REF!)</f>
        <v>#REF!</v>
      </c>
      <c r="AA24" s="5" t="e">
        <f>#REF!-('SAUCONY KIDS'!G20*'SAUCONY KIDS'!#REF!)</f>
        <v>#REF!</v>
      </c>
      <c r="AB24" s="5" t="e">
        <f>#REF!-('SAUCONY KIDS'!H20*'SAUCONY KIDS'!#REF!)</f>
        <v>#REF!</v>
      </c>
      <c r="AC24" s="5" t="e">
        <f>#REF!-('SAUCONY KIDS'!I20*'SAUCONY KIDS'!#REF!)</f>
        <v>#REF!</v>
      </c>
      <c r="AD24" s="5" t="e">
        <f>#REF!-('SAUCONY KIDS'!J20*'SAUCONY KIDS'!#REF!)</f>
        <v>#REF!</v>
      </c>
      <c r="AE24" s="5" t="e">
        <f>#REF!-('SAUCONY KIDS'!K20*'SAUCONY KIDS'!#REF!)</f>
        <v>#REF!</v>
      </c>
      <c r="AF24" s="5" t="e">
        <f>#REF!-('SAUCONY KIDS'!L20*'SAUCONY KIDS'!#REF!)</f>
        <v>#REF!</v>
      </c>
      <c r="AG24" s="5" t="e">
        <f>#REF!-('SAUCONY KIDS'!M20*'SAUCONY KIDS'!#REF!)</f>
        <v>#REF!</v>
      </c>
      <c r="AH24" s="4" t="e">
        <f t="shared" si="1"/>
        <v>#REF!</v>
      </c>
      <c r="AI24" s="3">
        <v>65</v>
      </c>
      <c r="AJ24" s="3" t="e">
        <f t="shared" si="0"/>
        <v>#REF!</v>
      </c>
      <c r="AK24" s="3">
        <v>33</v>
      </c>
      <c r="AL24" s="3" t="e">
        <f t="shared" si="2"/>
        <v>#REF!</v>
      </c>
    </row>
    <row r="25" spans="2:38" ht="85.15" customHeight="1" x14ac:dyDescent="0.25">
      <c r="B25" s="1" t="s">
        <v>161</v>
      </c>
      <c r="C25" s="1" t="s">
        <v>35</v>
      </c>
      <c r="D25" s="1" t="s">
        <v>62</v>
      </c>
      <c r="E25" s="1" t="s">
        <v>136</v>
      </c>
      <c r="F25" s="1" t="s">
        <v>123</v>
      </c>
      <c r="G25" s="1" t="s">
        <v>157</v>
      </c>
      <c r="H25" s="5" t="e">
        <f>#REF!-('SAUCONY KIDS'!#REF!*'SAUCONY KIDS'!#REF!)</f>
        <v>#REF!</v>
      </c>
      <c r="I25" s="5" t="e">
        <f>#REF!-('SAUCONY KIDS'!#REF!*'SAUCONY KIDS'!#REF!)</f>
        <v>#REF!</v>
      </c>
      <c r="J25" s="5" t="e">
        <f>#REF!-('SAUCONY KIDS'!#REF!*'SAUCONY KIDS'!#REF!)</f>
        <v>#REF!</v>
      </c>
      <c r="K25" s="5" t="e">
        <f>#REF!-('SAUCONY KIDS'!#REF!*'SAUCONY KIDS'!#REF!)</f>
        <v>#REF!</v>
      </c>
      <c r="L25" s="5" t="e">
        <f>#REF!-('SAUCONY KIDS'!#REF!*'SAUCONY KIDS'!#REF!)</f>
        <v>#REF!</v>
      </c>
      <c r="M25" s="5" t="e">
        <f>#REF!-('SAUCONY KIDS'!#REF!*'SAUCONY KIDS'!#REF!)</f>
        <v>#REF!</v>
      </c>
      <c r="N25" s="5" t="e">
        <f>#REF!-('SAUCONY KIDS'!#REF!*'SAUCONY KIDS'!#REF!)</f>
        <v>#REF!</v>
      </c>
      <c r="O25" s="5" t="e">
        <f>#REF!-('SAUCONY KIDS'!#REF!*'SAUCONY KIDS'!#REF!)</f>
        <v>#REF!</v>
      </c>
      <c r="P25" s="5" t="e">
        <f>#REF!-('SAUCONY KIDS'!#REF!*'SAUCONY KIDS'!#REF!)</f>
        <v>#REF!</v>
      </c>
      <c r="Q25" s="5" t="e">
        <f>#REF!-('SAUCONY KIDS'!#REF!*'SAUCONY KIDS'!#REF!)</f>
        <v>#REF!</v>
      </c>
      <c r="R25" s="5" t="e">
        <f>#REF!-('SAUCONY KIDS'!#REF!*'SAUCONY KIDS'!#REF!)</f>
        <v>#REF!</v>
      </c>
      <c r="S25" s="5" t="e">
        <f>#REF!-('SAUCONY KIDS'!#REF!*'SAUCONY KIDS'!#REF!)</f>
        <v>#REF!</v>
      </c>
      <c r="T25" s="5" t="e">
        <f>#REF!-('SAUCONY KIDS'!#REF!*'SAUCONY KIDS'!#REF!)</f>
        <v>#REF!</v>
      </c>
      <c r="U25" s="5" t="e">
        <f>#REF!-('SAUCONY KIDS'!#REF!*'SAUCONY KIDS'!#REF!)</f>
        <v>#REF!</v>
      </c>
      <c r="V25" s="5" t="e">
        <f>#REF!-('SAUCONY KIDS'!#REF!*'SAUCONY KIDS'!#REF!)</f>
        <v>#REF!</v>
      </c>
      <c r="W25" s="5" t="e">
        <f>#REF!-('SAUCONY KIDS'!#REF!*'SAUCONY KIDS'!#REF!)</f>
        <v>#REF!</v>
      </c>
      <c r="X25" s="5" t="e">
        <f>#REF!-('SAUCONY KIDS'!#REF!*'SAUCONY KIDS'!#REF!)</f>
        <v>#REF!</v>
      </c>
      <c r="Y25" s="5" t="e">
        <f>#REF!-('SAUCONY KIDS'!#REF!*'SAUCONY KIDS'!#REF!)</f>
        <v>#REF!</v>
      </c>
      <c r="Z25" s="5" t="e">
        <f>#REF!-('SAUCONY KIDS'!#REF!*'SAUCONY KIDS'!#REF!)</f>
        <v>#REF!</v>
      </c>
      <c r="AA25" s="5" t="e">
        <f>#REF!-('SAUCONY KIDS'!#REF!*'SAUCONY KIDS'!#REF!)</f>
        <v>#REF!</v>
      </c>
      <c r="AB25" s="5" t="e">
        <f>#REF!-('SAUCONY KIDS'!#REF!*'SAUCONY KIDS'!#REF!)</f>
        <v>#REF!</v>
      </c>
      <c r="AC25" s="5" t="e">
        <f>#REF!-('SAUCONY KIDS'!#REF!*'SAUCONY KIDS'!#REF!)</f>
        <v>#REF!</v>
      </c>
      <c r="AD25" s="5" t="e">
        <f>#REF!-('SAUCONY KIDS'!#REF!*'SAUCONY KIDS'!#REF!)</f>
        <v>#REF!</v>
      </c>
      <c r="AE25" s="5" t="e">
        <f>#REF!-('SAUCONY KIDS'!#REF!*'SAUCONY KIDS'!#REF!)</f>
        <v>#REF!</v>
      </c>
      <c r="AF25" s="5" t="e">
        <f>#REF!-('SAUCONY KIDS'!#REF!*'SAUCONY KIDS'!#REF!)</f>
        <v>#REF!</v>
      </c>
      <c r="AG25" s="5" t="e">
        <f>#REF!-('SAUCONY KIDS'!#REF!*'SAUCONY KIDS'!#REF!)</f>
        <v>#REF!</v>
      </c>
      <c r="AH25" s="4" t="e">
        <f t="shared" si="1"/>
        <v>#REF!</v>
      </c>
      <c r="AI25" s="3">
        <v>65</v>
      </c>
      <c r="AJ25" s="3" t="e">
        <f t="shared" si="0"/>
        <v>#REF!</v>
      </c>
      <c r="AK25" s="3">
        <v>33</v>
      </c>
      <c r="AL25" s="3" t="e">
        <f t="shared" si="2"/>
        <v>#REF!</v>
      </c>
    </row>
    <row r="26" spans="2:38" ht="85.15" customHeight="1" x14ac:dyDescent="0.25">
      <c r="B26" s="1" t="s">
        <v>161</v>
      </c>
      <c r="C26" s="1" t="s">
        <v>35</v>
      </c>
      <c r="D26" s="1" t="s">
        <v>98</v>
      </c>
      <c r="E26" s="1" t="s">
        <v>137</v>
      </c>
      <c r="F26" s="1" t="s">
        <v>138</v>
      </c>
      <c r="G26" s="1" t="s">
        <v>157</v>
      </c>
      <c r="H26" s="5" t="e">
        <f>#REF!-('SAUCONY KIDS'!#REF!*'SAUCONY KIDS'!#REF!)</f>
        <v>#REF!</v>
      </c>
      <c r="I26" s="5" t="e">
        <f>#REF!-('SAUCONY KIDS'!#REF!*'SAUCONY KIDS'!#REF!)</f>
        <v>#REF!</v>
      </c>
      <c r="J26" s="5" t="e">
        <f>#REF!-('SAUCONY KIDS'!#REF!*'SAUCONY KIDS'!#REF!)</f>
        <v>#REF!</v>
      </c>
      <c r="K26" s="5" t="e">
        <f>#REF!-('SAUCONY KIDS'!#REF!*'SAUCONY KIDS'!#REF!)</f>
        <v>#REF!</v>
      </c>
      <c r="L26" s="5" t="e">
        <f>#REF!-('SAUCONY KIDS'!#REF!*'SAUCONY KIDS'!#REF!)</f>
        <v>#REF!</v>
      </c>
      <c r="M26" s="5" t="e">
        <f>#REF!-('SAUCONY KIDS'!#REF!*'SAUCONY KIDS'!#REF!)</f>
        <v>#REF!</v>
      </c>
      <c r="N26" s="5" t="e">
        <f>#REF!-('SAUCONY KIDS'!#REF!*'SAUCONY KIDS'!#REF!)</f>
        <v>#REF!</v>
      </c>
      <c r="O26" s="5" t="e">
        <f>#REF!-('SAUCONY KIDS'!#REF!*'SAUCONY KIDS'!#REF!)</f>
        <v>#REF!</v>
      </c>
      <c r="P26" s="5" t="e">
        <f>#REF!-('SAUCONY KIDS'!#REF!*'SAUCONY KIDS'!#REF!)</f>
        <v>#REF!</v>
      </c>
      <c r="Q26" s="5" t="e">
        <f>#REF!-('SAUCONY KIDS'!#REF!*'SAUCONY KIDS'!#REF!)</f>
        <v>#REF!</v>
      </c>
      <c r="R26" s="5" t="e">
        <f>#REF!-('SAUCONY KIDS'!#REF!*'SAUCONY KIDS'!#REF!)</f>
        <v>#REF!</v>
      </c>
      <c r="S26" s="5" t="e">
        <f>#REF!-('SAUCONY KIDS'!#REF!*'SAUCONY KIDS'!#REF!)</f>
        <v>#REF!</v>
      </c>
      <c r="T26" s="5" t="e">
        <f>#REF!-('SAUCONY KIDS'!#REF!*'SAUCONY KIDS'!#REF!)</f>
        <v>#REF!</v>
      </c>
      <c r="U26" s="5" t="e">
        <f>#REF!-('SAUCONY KIDS'!#REF!*'SAUCONY KIDS'!#REF!)</f>
        <v>#REF!</v>
      </c>
      <c r="V26" s="5" t="e">
        <f>#REF!-('SAUCONY KIDS'!#REF!*'SAUCONY KIDS'!#REF!)</f>
        <v>#REF!</v>
      </c>
      <c r="W26" s="5" t="e">
        <f>#REF!-('SAUCONY KIDS'!#REF!*'SAUCONY KIDS'!#REF!)</f>
        <v>#REF!</v>
      </c>
      <c r="X26" s="5" t="e">
        <f>#REF!-('SAUCONY KIDS'!#REF!*'SAUCONY KIDS'!#REF!)</f>
        <v>#REF!</v>
      </c>
      <c r="Y26" s="5" t="e">
        <f>#REF!-('SAUCONY KIDS'!#REF!*'SAUCONY KIDS'!#REF!)</f>
        <v>#REF!</v>
      </c>
      <c r="Z26" s="5" t="e">
        <f>#REF!-('SAUCONY KIDS'!#REF!*'SAUCONY KIDS'!#REF!)</f>
        <v>#REF!</v>
      </c>
      <c r="AA26" s="5" t="e">
        <f>#REF!-('SAUCONY KIDS'!#REF!*'SAUCONY KIDS'!#REF!)</f>
        <v>#REF!</v>
      </c>
      <c r="AB26" s="5" t="e">
        <f>#REF!-('SAUCONY KIDS'!#REF!*'SAUCONY KIDS'!#REF!)</f>
        <v>#REF!</v>
      </c>
      <c r="AC26" s="5" t="e">
        <f>#REF!-('SAUCONY KIDS'!#REF!*'SAUCONY KIDS'!#REF!)</f>
        <v>#REF!</v>
      </c>
      <c r="AD26" s="5" t="e">
        <f>#REF!-('SAUCONY KIDS'!#REF!*'SAUCONY KIDS'!#REF!)</f>
        <v>#REF!</v>
      </c>
      <c r="AE26" s="5" t="e">
        <f>#REF!-('SAUCONY KIDS'!#REF!*'SAUCONY KIDS'!#REF!)</f>
        <v>#REF!</v>
      </c>
      <c r="AF26" s="5" t="e">
        <f>#REF!-('SAUCONY KIDS'!#REF!*'SAUCONY KIDS'!#REF!)</f>
        <v>#REF!</v>
      </c>
      <c r="AG26" s="5" t="e">
        <f>#REF!-('SAUCONY KIDS'!#REF!*'SAUCONY KIDS'!#REF!)</f>
        <v>#REF!</v>
      </c>
      <c r="AH26" s="4" t="e">
        <f t="shared" si="1"/>
        <v>#REF!</v>
      </c>
      <c r="AI26" s="3">
        <v>80</v>
      </c>
      <c r="AJ26" s="3" t="e">
        <f t="shared" si="0"/>
        <v>#REF!</v>
      </c>
      <c r="AK26" s="3">
        <v>35</v>
      </c>
      <c r="AL26" s="3" t="e">
        <f t="shared" si="2"/>
        <v>#REF!</v>
      </c>
    </row>
    <row r="27" spans="2:38" ht="85.15" customHeight="1" x14ac:dyDescent="0.25">
      <c r="B27" s="1" t="s">
        <v>160</v>
      </c>
      <c r="C27" s="1" t="s">
        <v>35</v>
      </c>
      <c r="D27" s="1" t="s">
        <v>98</v>
      </c>
      <c r="E27" s="1" t="s">
        <v>137</v>
      </c>
      <c r="F27" s="1" t="s">
        <v>138</v>
      </c>
      <c r="G27" s="1" t="s">
        <v>157</v>
      </c>
      <c r="H27" s="5" t="e">
        <f>#REF!-('SAUCONY KIDS'!N21*'SAUCONY KIDS'!#REF!)</f>
        <v>#REF!</v>
      </c>
      <c r="I27" s="5" t="e">
        <f>#REF!-('SAUCONY KIDS'!O21*'SAUCONY KIDS'!#REF!)</f>
        <v>#REF!</v>
      </c>
      <c r="J27" s="5" t="e">
        <f>#REF!-('SAUCONY KIDS'!P21*'SAUCONY KIDS'!#REF!)</f>
        <v>#REF!</v>
      </c>
      <c r="K27" s="5" t="e">
        <f>#REF!-('SAUCONY KIDS'!Q21*'SAUCONY KIDS'!#REF!)</f>
        <v>#REF!</v>
      </c>
      <c r="L27" s="5" t="e">
        <f>#REF!-('SAUCONY KIDS'!R21*'SAUCONY KIDS'!#REF!)</f>
        <v>#REF!</v>
      </c>
      <c r="M27" s="5" t="e">
        <f>#REF!-('SAUCONY KIDS'!S21*'SAUCONY KIDS'!#REF!)</f>
        <v>#REF!</v>
      </c>
      <c r="N27" s="5" t="e">
        <f>#REF!-('SAUCONY KIDS'!T21*'SAUCONY KIDS'!#REF!)</f>
        <v>#REF!</v>
      </c>
      <c r="O27" s="5" t="e">
        <f>#REF!-('SAUCONY KIDS'!U21*'SAUCONY KIDS'!#REF!)</f>
        <v>#REF!</v>
      </c>
      <c r="P27" s="5" t="e">
        <f>#REF!-('SAUCONY KIDS'!V21*'SAUCONY KIDS'!#REF!)</f>
        <v>#REF!</v>
      </c>
      <c r="Q27" s="5" t="e">
        <f>#REF!-('SAUCONY KIDS'!W21*'SAUCONY KIDS'!#REF!)</f>
        <v>#REF!</v>
      </c>
      <c r="R27" s="5" t="e">
        <f>#REF!-('SAUCONY KIDS'!X21*'SAUCONY KIDS'!#REF!)</f>
        <v>#REF!</v>
      </c>
      <c r="S27" s="5" t="e">
        <f>#REF!-('SAUCONY KIDS'!#REF!*'SAUCONY KIDS'!#REF!)</f>
        <v>#REF!</v>
      </c>
      <c r="T27" s="5" t="e">
        <f>#REF!-('SAUCONY KIDS'!#REF!*'SAUCONY KIDS'!#REF!)</f>
        <v>#REF!</v>
      </c>
      <c r="U27" s="5" t="e">
        <f>#REF!-('SAUCONY KIDS'!#REF!*'SAUCONY KIDS'!#REF!)</f>
        <v>#REF!</v>
      </c>
      <c r="V27" s="5" t="e">
        <f>#REF!-('SAUCONY KIDS'!#REF!*'SAUCONY KIDS'!#REF!)</f>
        <v>#REF!</v>
      </c>
      <c r="W27" s="5" t="e">
        <f>#REF!-('SAUCONY KIDS'!#REF!*'SAUCONY KIDS'!#REF!)</f>
        <v>#REF!</v>
      </c>
      <c r="X27" s="5" t="e">
        <f>#REF!-('SAUCONY KIDS'!#REF!*'SAUCONY KIDS'!#REF!)</f>
        <v>#REF!</v>
      </c>
      <c r="Y27" s="5" t="e">
        <f>#REF!-('SAUCONY KIDS'!#REF!*'SAUCONY KIDS'!#REF!)</f>
        <v>#REF!</v>
      </c>
      <c r="Z27" s="5" t="e">
        <f>#REF!-('SAUCONY KIDS'!#REF!*'SAUCONY KIDS'!#REF!)</f>
        <v>#REF!</v>
      </c>
      <c r="AA27" s="5" t="e">
        <f>#REF!-('SAUCONY KIDS'!G21*'SAUCONY KIDS'!#REF!)</f>
        <v>#REF!</v>
      </c>
      <c r="AB27" s="5" t="e">
        <f>#REF!-('SAUCONY KIDS'!H21*'SAUCONY KIDS'!#REF!)</f>
        <v>#REF!</v>
      </c>
      <c r="AC27" s="5" t="e">
        <f>#REF!-('SAUCONY KIDS'!I21*'SAUCONY KIDS'!#REF!)</f>
        <v>#REF!</v>
      </c>
      <c r="AD27" s="5" t="e">
        <f>#REF!-('SAUCONY KIDS'!J21*'SAUCONY KIDS'!#REF!)</f>
        <v>#REF!</v>
      </c>
      <c r="AE27" s="5" t="e">
        <f>#REF!-('SAUCONY KIDS'!K21*'SAUCONY KIDS'!#REF!)</f>
        <v>#REF!</v>
      </c>
      <c r="AF27" s="5" t="e">
        <f>#REF!-('SAUCONY KIDS'!L21*'SAUCONY KIDS'!#REF!)</f>
        <v>#REF!</v>
      </c>
      <c r="AG27" s="5" t="e">
        <f>#REF!-('SAUCONY KIDS'!M21*'SAUCONY KIDS'!#REF!)</f>
        <v>#REF!</v>
      </c>
      <c r="AH27" s="4" t="e">
        <f t="shared" si="1"/>
        <v>#REF!</v>
      </c>
      <c r="AI27" s="3">
        <v>80</v>
      </c>
      <c r="AJ27" s="3" t="e">
        <f t="shared" si="0"/>
        <v>#REF!</v>
      </c>
      <c r="AK27" s="3">
        <v>35</v>
      </c>
      <c r="AL27" s="3" t="e">
        <f t="shared" si="2"/>
        <v>#REF!</v>
      </c>
    </row>
    <row r="28" spans="2:38" ht="85.15" customHeight="1" x14ac:dyDescent="0.25">
      <c r="B28" s="1" t="s">
        <v>161</v>
      </c>
      <c r="C28" s="1" t="s">
        <v>35</v>
      </c>
      <c r="D28" s="1" t="s">
        <v>47</v>
      </c>
      <c r="E28" s="1" t="s">
        <v>140</v>
      </c>
      <c r="F28" s="1" t="s">
        <v>141</v>
      </c>
      <c r="G28" s="1" t="s">
        <v>157</v>
      </c>
      <c r="H28" s="5" t="e">
        <f>#REF!-('SAUCONY KIDS'!#REF!*'SAUCONY KIDS'!#REF!)</f>
        <v>#REF!</v>
      </c>
      <c r="I28" s="5" t="e">
        <f>#REF!-('SAUCONY KIDS'!#REF!*'SAUCONY KIDS'!#REF!)</f>
        <v>#REF!</v>
      </c>
      <c r="J28" s="5" t="e">
        <f>#REF!-('SAUCONY KIDS'!#REF!*'SAUCONY KIDS'!#REF!)</f>
        <v>#REF!</v>
      </c>
      <c r="K28" s="5" t="e">
        <f>#REF!-('SAUCONY KIDS'!#REF!*'SAUCONY KIDS'!#REF!)</f>
        <v>#REF!</v>
      </c>
      <c r="L28" s="5" t="e">
        <f>#REF!-('SAUCONY KIDS'!#REF!*'SAUCONY KIDS'!#REF!)</f>
        <v>#REF!</v>
      </c>
      <c r="M28" s="5" t="e">
        <f>#REF!-('SAUCONY KIDS'!#REF!*'SAUCONY KIDS'!#REF!)</f>
        <v>#REF!</v>
      </c>
      <c r="N28" s="5" t="e">
        <f>#REF!-('SAUCONY KIDS'!#REF!*'SAUCONY KIDS'!#REF!)</f>
        <v>#REF!</v>
      </c>
      <c r="O28" s="5" t="e">
        <f>#REF!-('SAUCONY KIDS'!#REF!*'SAUCONY KIDS'!#REF!)</f>
        <v>#REF!</v>
      </c>
      <c r="P28" s="5" t="e">
        <f>#REF!-('SAUCONY KIDS'!#REF!*'SAUCONY KIDS'!#REF!)</f>
        <v>#REF!</v>
      </c>
      <c r="Q28" s="5" t="e">
        <f>#REF!-('SAUCONY KIDS'!#REF!*'SAUCONY KIDS'!#REF!)</f>
        <v>#REF!</v>
      </c>
      <c r="R28" s="5" t="e">
        <f>#REF!-('SAUCONY KIDS'!#REF!*'SAUCONY KIDS'!#REF!)</f>
        <v>#REF!</v>
      </c>
      <c r="S28" s="5" t="e">
        <f>#REF!-('SAUCONY KIDS'!#REF!*'SAUCONY KIDS'!#REF!)</f>
        <v>#REF!</v>
      </c>
      <c r="T28" s="5" t="e">
        <f>#REF!-('SAUCONY KIDS'!#REF!*'SAUCONY KIDS'!#REF!)</f>
        <v>#REF!</v>
      </c>
      <c r="U28" s="5" t="e">
        <f>#REF!-('SAUCONY KIDS'!#REF!*'SAUCONY KIDS'!#REF!)</f>
        <v>#REF!</v>
      </c>
      <c r="V28" s="5" t="e">
        <f>#REF!-('SAUCONY KIDS'!#REF!*'SAUCONY KIDS'!#REF!)</f>
        <v>#REF!</v>
      </c>
      <c r="W28" s="5" t="e">
        <f>#REF!-('SAUCONY KIDS'!#REF!*'SAUCONY KIDS'!#REF!)</f>
        <v>#REF!</v>
      </c>
      <c r="X28" s="5" t="e">
        <f>#REF!-('SAUCONY KIDS'!#REF!*'SAUCONY KIDS'!#REF!)</f>
        <v>#REF!</v>
      </c>
      <c r="Y28" s="5" t="e">
        <f>#REF!-('SAUCONY KIDS'!#REF!*'SAUCONY KIDS'!#REF!)</f>
        <v>#REF!</v>
      </c>
      <c r="Z28" s="5" t="e">
        <f>#REF!-('SAUCONY KIDS'!#REF!*'SAUCONY KIDS'!#REF!)</f>
        <v>#REF!</v>
      </c>
      <c r="AA28" s="5" t="e">
        <f>#REF!-('SAUCONY KIDS'!#REF!*'SAUCONY KIDS'!#REF!)</f>
        <v>#REF!</v>
      </c>
      <c r="AB28" s="5" t="e">
        <f>#REF!-('SAUCONY KIDS'!#REF!*'SAUCONY KIDS'!#REF!)</f>
        <v>#REF!</v>
      </c>
      <c r="AC28" s="5" t="e">
        <f>#REF!-('SAUCONY KIDS'!#REF!*'SAUCONY KIDS'!#REF!)</f>
        <v>#REF!</v>
      </c>
      <c r="AD28" s="5" t="e">
        <f>#REF!-('SAUCONY KIDS'!#REF!*'SAUCONY KIDS'!#REF!)</f>
        <v>#REF!</v>
      </c>
      <c r="AE28" s="5" t="e">
        <f>#REF!-('SAUCONY KIDS'!#REF!*'SAUCONY KIDS'!#REF!)</f>
        <v>#REF!</v>
      </c>
      <c r="AF28" s="5" t="e">
        <f>#REF!-('SAUCONY KIDS'!#REF!*'SAUCONY KIDS'!#REF!)</f>
        <v>#REF!</v>
      </c>
      <c r="AG28" s="5" t="e">
        <f>#REF!-('SAUCONY KIDS'!#REF!*'SAUCONY KIDS'!#REF!)</f>
        <v>#REF!</v>
      </c>
      <c r="AH28" s="4" t="e">
        <f t="shared" si="1"/>
        <v>#REF!</v>
      </c>
      <c r="AI28" s="3">
        <v>70</v>
      </c>
      <c r="AJ28" s="3" t="e">
        <f t="shared" si="0"/>
        <v>#REF!</v>
      </c>
      <c r="AK28" s="3">
        <v>35</v>
      </c>
      <c r="AL28" s="3" t="e">
        <f t="shared" si="2"/>
        <v>#REF!</v>
      </c>
    </row>
    <row r="29" spans="2:38" ht="85.15" customHeight="1" x14ac:dyDescent="0.25">
      <c r="B29" s="1" t="s">
        <v>161</v>
      </c>
      <c r="C29" s="1" t="s">
        <v>35</v>
      </c>
      <c r="D29" s="1" t="s">
        <v>62</v>
      </c>
      <c r="E29" s="1" t="s">
        <v>144</v>
      </c>
      <c r="F29" s="1" t="s">
        <v>145</v>
      </c>
      <c r="G29" s="1" t="s">
        <v>157</v>
      </c>
      <c r="H29" s="5" t="e">
        <f>#REF!-('SAUCONY KIDS'!#REF!*'SAUCONY KIDS'!#REF!)</f>
        <v>#REF!</v>
      </c>
      <c r="I29" s="5" t="e">
        <f>#REF!-('SAUCONY KIDS'!#REF!*'SAUCONY KIDS'!#REF!)</f>
        <v>#REF!</v>
      </c>
      <c r="J29" s="5" t="e">
        <f>#REF!-('SAUCONY KIDS'!#REF!*'SAUCONY KIDS'!#REF!)</f>
        <v>#REF!</v>
      </c>
      <c r="K29" s="5" t="e">
        <f>#REF!-('SAUCONY KIDS'!#REF!*'SAUCONY KIDS'!#REF!)</f>
        <v>#REF!</v>
      </c>
      <c r="L29" s="5" t="e">
        <f>#REF!-('SAUCONY KIDS'!#REF!*'SAUCONY KIDS'!#REF!)</f>
        <v>#REF!</v>
      </c>
      <c r="M29" s="5" t="e">
        <f>#REF!-('SAUCONY KIDS'!#REF!*'SAUCONY KIDS'!#REF!)</f>
        <v>#REF!</v>
      </c>
      <c r="N29" s="5" t="e">
        <f>#REF!-('SAUCONY KIDS'!#REF!*'SAUCONY KIDS'!#REF!)</f>
        <v>#REF!</v>
      </c>
      <c r="O29" s="5" t="e">
        <f>#REF!-('SAUCONY KIDS'!#REF!*'SAUCONY KIDS'!#REF!)</f>
        <v>#REF!</v>
      </c>
      <c r="P29" s="5" t="e">
        <f>#REF!-('SAUCONY KIDS'!#REF!*'SAUCONY KIDS'!#REF!)</f>
        <v>#REF!</v>
      </c>
      <c r="Q29" s="5" t="e">
        <f>#REF!-('SAUCONY KIDS'!#REF!*'SAUCONY KIDS'!#REF!)</f>
        <v>#REF!</v>
      </c>
      <c r="R29" s="5" t="e">
        <f>#REF!-('SAUCONY KIDS'!#REF!*'SAUCONY KIDS'!#REF!)</f>
        <v>#REF!</v>
      </c>
      <c r="S29" s="5" t="e">
        <f>#REF!-('SAUCONY KIDS'!#REF!*'SAUCONY KIDS'!#REF!)</f>
        <v>#REF!</v>
      </c>
      <c r="T29" s="5" t="e">
        <f>#REF!-('SAUCONY KIDS'!#REF!*'SAUCONY KIDS'!#REF!)</f>
        <v>#REF!</v>
      </c>
      <c r="U29" s="5" t="e">
        <f>#REF!-('SAUCONY KIDS'!#REF!*'SAUCONY KIDS'!#REF!)</f>
        <v>#REF!</v>
      </c>
      <c r="V29" s="5" t="e">
        <f>#REF!-('SAUCONY KIDS'!#REF!*'SAUCONY KIDS'!#REF!)</f>
        <v>#REF!</v>
      </c>
      <c r="W29" s="5" t="e">
        <f>#REF!-('SAUCONY KIDS'!#REF!*'SAUCONY KIDS'!#REF!)</f>
        <v>#REF!</v>
      </c>
      <c r="X29" s="5" t="e">
        <f>#REF!-('SAUCONY KIDS'!#REF!*'SAUCONY KIDS'!#REF!)</f>
        <v>#REF!</v>
      </c>
      <c r="Y29" s="5" t="e">
        <f>#REF!-('SAUCONY KIDS'!#REF!*'SAUCONY KIDS'!#REF!)</f>
        <v>#REF!</v>
      </c>
      <c r="Z29" s="5" t="e">
        <f>#REF!-('SAUCONY KIDS'!#REF!*'SAUCONY KIDS'!#REF!)</f>
        <v>#REF!</v>
      </c>
      <c r="AA29" s="5" t="e">
        <f>#REF!-('SAUCONY KIDS'!#REF!*'SAUCONY KIDS'!#REF!)</f>
        <v>#REF!</v>
      </c>
      <c r="AB29" s="5" t="e">
        <f>#REF!-('SAUCONY KIDS'!#REF!*'SAUCONY KIDS'!#REF!)</f>
        <v>#REF!</v>
      </c>
      <c r="AC29" s="5" t="e">
        <f>#REF!-('SAUCONY KIDS'!#REF!*'SAUCONY KIDS'!#REF!)</f>
        <v>#REF!</v>
      </c>
      <c r="AD29" s="5" t="e">
        <f>#REF!-('SAUCONY KIDS'!#REF!*'SAUCONY KIDS'!#REF!)</f>
        <v>#REF!</v>
      </c>
      <c r="AE29" s="5" t="e">
        <f>#REF!-('SAUCONY KIDS'!#REF!*'SAUCONY KIDS'!#REF!)</f>
        <v>#REF!</v>
      </c>
      <c r="AF29" s="5" t="e">
        <f>#REF!-('SAUCONY KIDS'!#REF!*'SAUCONY KIDS'!#REF!)</f>
        <v>#REF!</v>
      </c>
      <c r="AG29" s="5" t="e">
        <f>#REF!-('SAUCONY KIDS'!#REF!*'SAUCONY KIDS'!#REF!)</f>
        <v>#REF!</v>
      </c>
      <c r="AH29" s="4" t="e">
        <f t="shared" si="1"/>
        <v>#REF!</v>
      </c>
      <c r="AI29" s="3">
        <v>65</v>
      </c>
      <c r="AJ29" s="3" t="e">
        <f t="shared" si="0"/>
        <v>#REF!</v>
      </c>
      <c r="AK29" s="3">
        <v>33</v>
      </c>
      <c r="AL29" s="3" t="e">
        <f t="shared" si="2"/>
        <v>#REF!</v>
      </c>
    </row>
    <row r="30" spans="2:38" ht="85.15" customHeight="1" x14ac:dyDescent="0.25">
      <c r="B30" s="1" t="s">
        <v>160</v>
      </c>
      <c r="C30" s="1" t="s">
        <v>35</v>
      </c>
      <c r="D30" s="1" t="s">
        <v>151</v>
      </c>
      <c r="E30" s="1" t="s">
        <v>152</v>
      </c>
      <c r="F30" s="1" t="s">
        <v>153</v>
      </c>
      <c r="G30" s="1" t="s">
        <v>157</v>
      </c>
      <c r="H30" s="5" t="e">
        <f>#REF!-('SAUCONY KIDS'!#REF!*'SAUCONY KIDS'!#REF!)</f>
        <v>#REF!</v>
      </c>
      <c r="I30" s="5" t="e">
        <f>#REF!-('SAUCONY KIDS'!#REF!*'SAUCONY KIDS'!#REF!)</f>
        <v>#REF!</v>
      </c>
      <c r="J30" s="5" t="e">
        <f>#REF!-('SAUCONY KIDS'!#REF!*'SAUCONY KIDS'!#REF!)</f>
        <v>#REF!</v>
      </c>
      <c r="K30" s="5" t="e">
        <f>#REF!-('SAUCONY KIDS'!#REF!*'SAUCONY KIDS'!#REF!)</f>
        <v>#REF!</v>
      </c>
      <c r="L30" s="5" t="e">
        <f>#REF!-('SAUCONY KIDS'!#REF!*'SAUCONY KIDS'!#REF!)</f>
        <v>#REF!</v>
      </c>
      <c r="M30" s="5" t="e">
        <f>#REF!-('SAUCONY KIDS'!#REF!*'SAUCONY KIDS'!#REF!)</f>
        <v>#REF!</v>
      </c>
      <c r="N30" s="5" t="e">
        <f>#REF!-('SAUCONY KIDS'!#REF!*'SAUCONY KIDS'!#REF!)</f>
        <v>#REF!</v>
      </c>
      <c r="O30" s="5" t="e">
        <f>#REF!-('SAUCONY KIDS'!#REF!*'SAUCONY KIDS'!#REF!)</f>
        <v>#REF!</v>
      </c>
      <c r="P30" s="5" t="e">
        <f>#REF!-('SAUCONY KIDS'!#REF!*'SAUCONY KIDS'!#REF!)</f>
        <v>#REF!</v>
      </c>
      <c r="Q30" s="5" t="e">
        <f>#REF!-('SAUCONY KIDS'!#REF!*'SAUCONY KIDS'!#REF!)</f>
        <v>#REF!</v>
      </c>
      <c r="R30" s="5" t="e">
        <f>#REF!-('SAUCONY KIDS'!#REF!*'SAUCONY KIDS'!#REF!)</f>
        <v>#REF!</v>
      </c>
      <c r="S30" s="5" t="e">
        <f>#REF!-('SAUCONY KIDS'!#REF!*'SAUCONY KIDS'!#REF!)</f>
        <v>#REF!</v>
      </c>
      <c r="T30" s="5" t="e">
        <f>#REF!-('SAUCONY KIDS'!#REF!*'SAUCONY KIDS'!#REF!)</f>
        <v>#REF!</v>
      </c>
      <c r="U30" s="5" t="e">
        <f>#REF!-('SAUCONY KIDS'!#REF!*'SAUCONY KIDS'!#REF!)</f>
        <v>#REF!</v>
      </c>
      <c r="V30" s="5" t="e">
        <f>#REF!-('SAUCONY KIDS'!#REF!*'SAUCONY KIDS'!#REF!)</f>
        <v>#REF!</v>
      </c>
      <c r="W30" s="5" t="e">
        <f>#REF!-('SAUCONY KIDS'!#REF!*'SAUCONY KIDS'!#REF!)</f>
        <v>#REF!</v>
      </c>
      <c r="X30" s="5" t="e">
        <f>#REF!-('SAUCONY KIDS'!#REF!*'SAUCONY KIDS'!#REF!)</f>
        <v>#REF!</v>
      </c>
      <c r="Y30" s="5" t="e">
        <f>#REF!-('SAUCONY KIDS'!#REF!*'SAUCONY KIDS'!#REF!)</f>
        <v>#REF!</v>
      </c>
      <c r="Z30" s="5" t="e">
        <f>#REF!-('SAUCONY KIDS'!#REF!*'SAUCONY KIDS'!#REF!)</f>
        <v>#REF!</v>
      </c>
      <c r="AA30" s="5" t="e">
        <f>#REF!-('SAUCONY KIDS'!#REF!*'SAUCONY KIDS'!#REF!)</f>
        <v>#REF!</v>
      </c>
      <c r="AB30" s="5" t="e">
        <f>#REF!-('SAUCONY KIDS'!#REF!*'SAUCONY KIDS'!#REF!)</f>
        <v>#REF!</v>
      </c>
      <c r="AC30" s="5" t="e">
        <f>#REF!-('SAUCONY KIDS'!#REF!*'SAUCONY KIDS'!#REF!)</f>
        <v>#REF!</v>
      </c>
      <c r="AD30" s="5" t="e">
        <f>#REF!-('SAUCONY KIDS'!#REF!*'SAUCONY KIDS'!#REF!)</f>
        <v>#REF!</v>
      </c>
      <c r="AE30" s="5" t="e">
        <f>#REF!-('SAUCONY KIDS'!#REF!*'SAUCONY KIDS'!#REF!)</f>
        <v>#REF!</v>
      </c>
      <c r="AF30" s="5" t="e">
        <f>#REF!-('SAUCONY KIDS'!#REF!*'SAUCONY KIDS'!#REF!)</f>
        <v>#REF!</v>
      </c>
      <c r="AG30" s="5" t="e">
        <f>#REF!-('SAUCONY KIDS'!#REF!*'SAUCONY KIDS'!#REF!)</f>
        <v>#REF!</v>
      </c>
      <c r="AH30" s="4" t="e">
        <f t="shared" si="1"/>
        <v>#REF!</v>
      </c>
      <c r="AI30" s="3">
        <v>65</v>
      </c>
      <c r="AJ30" s="3" t="e">
        <f t="shared" si="0"/>
        <v>#REF!</v>
      </c>
      <c r="AK30" s="3">
        <v>33</v>
      </c>
      <c r="AL30" s="3" t="e">
        <f t="shared" si="2"/>
        <v>#REF!</v>
      </c>
    </row>
    <row r="31" spans="2:38" ht="85.15" customHeight="1" x14ac:dyDescent="0.25">
      <c r="B31" s="1" t="s">
        <v>160</v>
      </c>
      <c r="C31" s="1" t="s">
        <v>35</v>
      </c>
      <c r="D31" s="1" t="s">
        <v>36</v>
      </c>
      <c r="E31" s="1" t="s">
        <v>37</v>
      </c>
      <c r="F31" s="1" t="s">
        <v>38</v>
      </c>
      <c r="G31" s="1" t="s">
        <v>156</v>
      </c>
      <c r="H31" s="5" t="e">
        <f>#REF!-('SAUCONY KIDS'!N22*'SAUCONY KIDS'!#REF!)</f>
        <v>#REF!</v>
      </c>
      <c r="I31" s="5" t="e">
        <f>#REF!-('SAUCONY KIDS'!O22*'SAUCONY KIDS'!#REF!)</f>
        <v>#REF!</v>
      </c>
      <c r="J31" s="5" t="e">
        <f>#REF!-('SAUCONY KIDS'!P22*'SAUCONY KIDS'!#REF!)</f>
        <v>#REF!</v>
      </c>
      <c r="K31" s="5" t="e">
        <f>#REF!-('SAUCONY KIDS'!Q22*'SAUCONY KIDS'!#REF!)</f>
        <v>#REF!</v>
      </c>
      <c r="L31" s="5" t="e">
        <f>#REF!-('SAUCONY KIDS'!R22*'SAUCONY KIDS'!#REF!)</f>
        <v>#REF!</v>
      </c>
      <c r="M31" s="5" t="e">
        <f>#REF!-('SAUCONY KIDS'!S22*'SAUCONY KIDS'!#REF!)</f>
        <v>#REF!</v>
      </c>
      <c r="N31" s="5" t="e">
        <f>#REF!-('SAUCONY KIDS'!T22*'SAUCONY KIDS'!#REF!)</f>
        <v>#REF!</v>
      </c>
      <c r="O31" s="5" t="e">
        <f>#REF!-('SAUCONY KIDS'!U22*'SAUCONY KIDS'!#REF!)</f>
        <v>#REF!</v>
      </c>
      <c r="P31" s="5" t="e">
        <f>#REF!-('SAUCONY KIDS'!V22*'SAUCONY KIDS'!#REF!)</f>
        <v>#REF!</v>
      </c>
      <c r="Q31" s="5" t="e">
        <f>#REF!-('SAUCONY KIDS'!W22*'SAUCONY KIDS'!#REF!)</f>
        <v>#REF!</v>
      </c>
      <c r="R31" s="5" t="e">
        <f>#REF!-('SAUCONY KIDS'!X22*'SAUCONY KIDS'!#REF!)</f>
        <v>#REF!</v>
      </c>
      <c r="S31" s="5" t="e">
        <f>#REF!-('SAUCONY KIDS'!#REF!*'SAUCONY KIDS'!#REF!)</f>
        <v>#REF!</v>
      </c>
      <c r="T31" s="5" t="e">
        <f>#REF!-('SAUCONY KIDS'!#REF!*'SAUCONY KIDS'!#REF!)</f>
        <v>#REF!</v>
      </c>
      <c r="U31" s="5" t="e">
        <f>#REF!-('SAUCONY KIDS'!#REF!*'SAUCONY KIDS'!#REF!)</f>
        <v>#REF!</v>
      </c>
      <c r="V31" s="5" t="e">
        <f>#REF!-('SAUCONY KIDS'!#REF!*'SAUCONY KIDS'!#REF!)</f>
        <v>#REF!</v>
      </c>
      <c r="W31" s="5" t="e">
        <f>#REF!-('SAUCONY KIDS'!#REF!*'SAUCONY KIDS'!#REF!)</f>
        <v>#REF!</v>
      </c>
      <c r="X31" s="5" t="e">
        <f>#REF!-('SAUCONY KIDS'!#REF!*'SAUCONY KIDS'!#REF!)</f>
        <v>#REF!</v>
      </c>
      <c r="Y31" s="5" t="e">
        <f>#REF!-('SAUCONY KIDS'!#REF!*'SAUCONY KIDS'!#REF!)</f>
        <v>#REF!</v>
      </c>
      <c r="Z31" s="5" t="e">
        <f>#REF!-('SAUCONY KIDS'!#REF!*'SAUCONY KIDS'!#REF!)</f>
        <v>#REF!</v>
      </c>
      <c r="AA31" s="5" t="e">
        <f>#REF!-('SAUCONY KIDS'!G22*'SAUCONY KIDS'!#REF!)</f>
        <v>#REF!</v>
      </c>
      <c r="AB31" s="5" t="e">
        <f>#REF!-('SAUCONY KIDS'!H22*'SAUCONY KIDS'!#REF!)</f>
        <v>#REF!</v>
      </c>
      <c r="AC31" s="5" t="e">
        <f>#REF!-('SAUCONY KIDS'!I22*'SAUCONY KIDS'!#REF!)</f>
        <v>#REF!</v>
      </c>
      <c r="AD31" s="5" t="e">
        <f>#REF!-('SAUCONY KIDS'!J22*'SAUCONY KIDS'!#REF!)</f>
        <v>#REF!</v>
      </c>
      <c r="AE31" s="5" t="e">
        <f>#REF!-('SAUCONY KIDS'!K22*'SAUCONY KIDS'!#REF!)</f>
        <v>#REF!</v>
      </c>
      <c r="AF31" s="5" t="e">
        <f>#REF!-('SAUCONY KIDS'!L22*'SAUCONY KIDS'!#REF!)</f>
        <v>#REF!</v>
      </c>
      <c r="AG31" s="5" t="e">
        <f>#REF!-('SAUCONY KIDS'!M22*'SAUCONY KIDS'!#REF!)</f>
        <v>#REF!</v>
      </c>
      <c r="AH31" s="4" t="e">
        <f t="shared" si="1"/>
        <v>#REF!</v>
      </c>
      <c r="AI31" s="3">
        <v>65</v>
      </c>
      <c r="AJ31" s="3" t="e">
        <f t="shared" si="0"/>
        <v>#REF!</v>
      </c>
      <c r="AK31" s="3">
        <v>33</v>
      </c>
      <c r="AL31" s="3" t="e">
        <f t="shared" si="2"/>
        <v>#REF!</v>
      </c>
    </row>
    <row r="32" spans="2:38" ht="85.15" customHeight="1" x14ac:dyDescent="0.25">
      <c r="B32" s="1" t="s">
        <v>160</v>
      </c>
      <c r="C32" s="1" t="s">
        <v>35</v>
      </c>
      <c r="D32" s="1" t="s">
        <v>36</v>
      </c>
      <c r="E32" s="1" t="s">
        <v>46</v>
      </c>
      <c r="F32" s="1" t="s">
        <v>45</v>
      </c>
      <c r="G32" s="1" t="s">
        <v>156</v>
      </c>
      <c r="H32" s="5" t="e">
        <f>#REF!-('SAUCONY KIDS'!N23*'SAUCONY KIDS'!#REF!)</f>
        <v>#REF!</v>
      </c>
      <c r="I32" s="5" t="e">
        <f>#REF!-('SAUCONY KIDS'!O23*'SAUCONY KIDS'!#REF!)</f>
        <v>#REF!</v>
      </c>
      <c r="J32" s="5" t="e">
        <f>#REF!-('SAUCONY KIDS'!P23*'SAUCONY KIDS'!#REF!)</f>
        <v>#REF!</v>
      </c>
      <c r="K32" s="5" t="e">
        <f>#REF!-('SAUCONY KIDS'!Q23*'SAUCONY KIDS'!#REF!)</f>
        <v>#REF!</v>
      </c>
      <c r="L32" s="5" t="e">
        <f>#REF!-('SAUCONY KIDS'!R23*'SAUCONY KIDS'!#REF!)</f>
        <v>#REF!</v>
      </c>
      <c r="M32" s="5" t="e">
        <f>#REF!-('SAUCONY KIDS'!S23*'SAUCONY KIDS'!#REF!)</f>
        <v>#REF!</v>
      </c>
      <c r="N32" s="5" t="e">
        <f>#REF!-('SAUCONY KIDS'!T23*'SAUCONY KIDS'!#REF!)</f>
        <v>#REF!</v>
      </c>
      <c r="O32" s="5" t="e">
        <f>#REF!-('SAUCONY KIDS'!U23*'SAUCONY KIDS'!#REF!)</f>
        <v>#REF!</v>
      </c>
      <c r="P32" s="5" t="e">
        <f>#REF!-('SAUCONY KIDS'!V23*'SAUCONY KIDS'!#REF!)</f>
        <v>#REF!</v>
      </c>
      <c r="Q32" s="5" t="e">
        <f>#REF!-('SAUCONY KIDS'!W23*'SAUCONY KIDS'!#REF!)</f>
        <v>#REF!</v>
      </c>
      <c r="R32" s="5" t="e">
        <f>#REF!-('SAUCONY KIDS'!X23*'SAUCONY KIDS'!#REF!)</f>
        <v>#REF!</v>
      </c>
      <c r="S32" s="5" t="e">
        <f>#REF!-('SAUCONY KIDS'!#REF!*'SAUCONY KIDS'!#REF!)</f>
        <v>#REF!</v>
      </c>
      <c r="T32" s="5" t="e">
        <f>#REF!-('SAUCONY KIDS'!#REF!*'SAUCONY KIDS'!#REF!)</f>
        <v>#REF!</v>
      </c>
      <c r="U32" s="5" t="e">
        <f>#REF!-('SAUCONY KIDS'!#REF!*'SAUCONY KIDS'!#REF!)</f>
        <v>#REF!</v>
      </c>
      <c r="V32" s="5" t="e">
        <f>#REF!-('SAUCONY KIDS'!#REF!*'SAUCONY KIDS'!#REF!)</f>
        <v>#REF!</v>
      </c>
      <c r="W32" s="5" t="e">
        <f>#REF!-('SAUCONY KIDS'!#REF!*'SAUCONY KIDS'!#REF!)</f>
        <v>#REF!</v>
      </c>
      <c r="X32" s="5" t="e">
        <f>#REF!-('SAUCONY KIDS'!#REF!*'SAUCONY KIDS'!#REF!)</f>
        <v>#REF!</v>
      </c>
      <c r="Y32" s="5" t="e">
        <f>#REF!-('SAUCONY KIDS'!#REF!*'SAUCONY KIDS'!#REF!)</f>
        <v>#REF!</v>
      </c>
      <c r="Z32" s="5" t="e">
        <f>#REF!-('SAUCONY KIDS'!#REF!*'SAUCONY KIDS'!#REF!)</f>
        <v>#REF!</v>
      </c>
      <c r="AA32" s="5" t="e">
        <f>#REF!-('SAUCONY KIDS'!G23*'SAUCONY KIDS'!#REF!)</f>
        <v>#REF!</v>
      </c>
      <c r="AB32" s="5" t="e">
        <f>#REF!-('SAUCONY KIDS'!H23*'SAUCONY KIDS'!#REF!)</f>
        <v>#REF!</v>
      </c>
      <c r="AC32" s="5" t="e">
        <f>#REF!-('SAUCONY KIDS'!I23*'SAUCONY KIDS'!#REF!)</f>
        <v>#REF!</v>
      </c>
      <c r="AD32" s="5" t="e">
        <f>#REF!-('SAUCONY KIDS'!J23*'SAUCONY KIDS'!#REF!)</f>
        <v>#REF!</v>
      </c>
      <c r="AE32" s="5" t="e">
        <f>#REF!-('SAUCONY KIDS'!K23*'SAUCONY KIDS'!#REF!)</f>
        <v>#REF!</v>
      </c>
      <c r="AF32" s="5" t="e">
        <f>#REF!-('SAUCONY KIDS'!L23*'SAUCONY KIDS'!#REF!)</f>
        <v>#REF!</v>
      </c>
      <c r="AG32" s="5" t="e">
        <f>#REF!-('SAUCONY KIDS'!M23*'SAUCONY KIDS'!#REF!)</f>
        <v>#REF!</v>
      </c>
      <c r="AH32" s="4" t="e">
        <f t="shared" si="1"/>
        <v>#REF!</v>
      </c>
      <c r="AI32" s="3">
        <v>65</v>
      </c>
      <c r="AJ32" s="3" t="e">
        <f t="shared" si="0"/>
        <v>#REF!</v>
      </c>
      <c r="AK32" s="3">
        <v>33</v>
      </c>
      <c r="AL32" s="3" t="e">
        <f t="shared" si="2"/>
        <v>#REF!</v>
      </c>
    </row>
    <row r="33" spans="2:38" ht="85.15" customHeight="1" x14ac:dyDescent="0.25">
      <c r="B33" s="1" t="s">
        <v>161</v>
      </c>
      <c r="C33" s="1" t="s">
        <v>35</v>
      </c>
      <c r="D33" s="1" t="s">
        <v>36</v>
      </c>
      <c r="E33" s="1" t="s">
        <v>50</v>
      </c>
      <c r="F33" s="1" t="s">
        <v>51</v>
      </c>
      <c r="G33" s="1" t="s">
        <v>156</v>
      </c>
      <c r="H33" s="5" t="e">
        <f>#REF!-('SAUCONY KIDS'!N24*'SAUCONY KIDS'!#REF!)</f>
        <v>#REF!</v>
      </c>
      <c r="I33" s="5" t="e">
        <f>#REF!-('SAUCONY KIDS'!O24*'SAUCONY KIDS'!#REF!)</f>
        <v>#REF!</v>
      </c>
      <c r="J33" s="5" t="e">
        <f>#REF!-('SAUCONY KIDS'!P24*'SAUCONY KIDS'!#REF!)</f>
        <v>#REF!</v>
      </c>
      <c r="K33" s="5" t="e">
        <f>#REF!-('SAUCONY KIDS'!Q24*'SAUCONY KIDS'!#REF!)</f>
        <v>#REF!</v>
      </c>
      <c r="L33" s="5" t="e">
        <f>#REF!-('SAUCONY KIDS'!R24*'SAUCONY KIDS'!#REF!)</f>
        <v>#REF!</v>
      </c>
      <c r="M33" s="5" t="e">
        <f>#REF!-('SAUCONY KIDS'!S24*'SAUCONY KIDS'!#REF!)</f>
        <v>#REF!</v>
      </c>
      <c r="N33" s="5" t="e">
        <f>#REF!-('SAUCONY KIDS'!T24*'SAUCONY KIDS'!#REF!)</f>
        <v>#REF!</v>
      </c>
      <c r="O33" s="5" t="e">
        <f>#REF!-('SAUCONY KIDS'!U24*'SAUCONY KIDS'!#REF!)</f>
        <v>#REF!</v>
      </c>
      <c r="P33" s="5" t="e">
        <f>#REF!-('SAUCONY KIDS'!V24*'SAUCONY KIDS'!#REF!)</f>
        <v>#REF!</v>
      </c>
      <c r="Q33" s="5" t="e">
        <f>#REF!-('SAUCONY KIDS'!W24*'SAUCONY KIDS'!#REF!)</f>
        <v>#REF!</v>
      </c>
      <c r="R33" s="5" t="e">
        <f>#REF!-('SAUCONY KIDS'!X24*'SAUCONY KIDS'!#REF!)</f>
        <v>#REF!</v>
      </c>
      <c r="S33" s="5" t="e">
        <f>#REF!-('SAUCONY KIDS'!#REF!*'SAUCONY KIDS'!#REF!)</f>
        <v>#REF!</v>
      </c>
      <c r="T33" s="5" t="e">
        <f>#REF!-('SAUCONY KIDS'!#REF!*'SAUCONY KIDS'!#REF!)</f>
        <v>#REF!</v>
      </c>
      <c r="U33" s="5" t="e">
        <f>#REF!-('SAUCONY KIDS'!#REF!*'SAUCONY KIDS'!#REF!)</f>
        <v>#REF!</v>
      </c>
      <c r="V33" s="5" t="e">
        <f>#REF!-('SAUCONY KIDS'!#REF!*'SAUCONY KIDS'!#REF!)</f>
        <v>#REF!</v>
      </c>
      <c r="W33" s="5" t="e">
        <f>#REF!-('SAUCONY KIDS'!#REF!*'SAUCONY KIDS'!#REF!)</f>
        <v>#REF!</v>
      </c>
      <c r="X33" s="5" t="e">
        <f>#REF!-('SAUCONY KIDS'!#REF!*'SAUCONY KIDS'!#REF!)</f>
        <v>#REF!</v>
      </c>
      <c r="Y33" s="5" t="e">
        <f>#REF!-('SAUCONY KIDS'!#REF!*'SAUCONY KIDS'!#REF!)</f>
        <v>#REF!</v>
      </c>
      <c r="Z33" s="5" t="e">
        <f>#REF!-('SAUCONY KIDS'!#REF!*'SAUCONY KIDS'!#REF!)</f>
        <v>#REF!</v>
      </c>
      <c r="AA33" s="5" t="e">
        <f>#REF!-('SAUCONY KIDS'!G24*'SAUCONY KIDS'!#REF!)</f>
        <v>#REF!</v>
      </c>
      <c r="AB33" s="5" t="e">
        <f>#REF!-('SAUCONY KIDS'!H24*'SAUCONY KIDS'!#REF!)</f>
        <v>#REF!</v>
      </c>
      <c r="AC33" s="5" t="e">
        <f>#REF!-('SAUCONY KIDS'!I24*'SAUCONY KIDS'!#REF!)</f>
        <v>#REF!</v>
      </c>
      <c r="AD33" s="5" t="e">
        <f>#REF!-('SAUCONY KIDS'!J24*'SAUCONY KIDS'!#REF!)</f>
        <v>#REF!</v>
      </c>
      <c r="AE33" s="5" t="e">
        <f>#REF!-('SAUCONY KIDS'!K24*'SAUCONY KIDS'!#REF!)</f>
        <v>#REF!</v>
      </c>
      <c r="AF33" s="5" t="e">
        <f>#REF!-('SAUCONY KIDS'!L24*'SAUCONY KIDS'!#REF!)</f>
        <v>#REF!</v>
      </c>
      <c r="AG33" s="5" t="e">
        <f>#REF!-('SAUCONY KIDS'!M24*'SAUCONY KIDS'!#REF!)</f>
        <v>#REF!</v>
      </c>
      <c r="AH33" s="4" t="e">
        <f t="shared" si="1"/>
        <v>#REF!</v>
      </c>
      <c r="AI33" s="3">
        <v>65</v>
      </c>
      <c r="AJ33" s="3" t="e">
        <f t="shared" si="0"/>
        <v>#REF!</v>
      </c>
      <c r="AK33" s="3">
        <v>33</v>
      </c>
      <c r="AL33" s="3" t="e">
        <f t="shared" si="2"/>
        <v>#REF!</v>
      </c>
    </row>
    <row r="34" spans="2:38" ht="85.15" customHeight="1" x14ac:dyDescent="0.25">
      <c r="B34" s="1" t="s">
        <v>160</v>
      </c>
      <c r="C34" s="1" t="s">
        <v>35</v>
      </c>
      <c r="D34" s="1" t="s">
        <v>36</v>
      </c>
      <c r="E34" s="1" t="s">
        <v>50</v>
      </c>
      <c r="F34" s="1" t="s">
        <v>51</v>
      </c>
      <c r="G34" s="1" t="s">
        <v>156</v>
      </c>
      <c r="H34" s="5" t="e">
        <f>#REF!-('SAUCONY KIDS'!#REF!*'SAUCONY KIDS'!#REF!)</f>
        <v>#REF!</v>
      </c>
      <c r="I34" s="5" t="e">
        <f>#REF!-('SAUCONY KIDS'!#REF!*'SAUCONY KIDS'!#REF!)</f>
        <v>#REF!</v>
      </c>
      <c r="J34" s="5" t="e">
        <f>#REF!-('SAUCONY KIDS'!#REF!*'SAUCONY KIDS'!#REF!)</f>
        <v>#REF!</v>
      </c>
      <c r="K34" s="5" t="e">
        <f>#REF!-('SAUCONY KIDS'!#REF!*'SAUCONY KIDS'!#REF!)</f>
        <v>#REF!</v>
      </c>
      <c r="L34" s="5" t="e">
        <f>#REF!-('SAUCONY KIDS'!#REF!*'SAUCONY KIDS'!#REF!)</f>
        <v>#REF!</v>
      </c>
      <c r="M34" s="5" t="e">
        <f>#REF!-('SAUCONY KIDS'!#REF!*'SAUCONY KIDS'!#REF!)</f>
        <v>#REF!</v>
      </c>
      <c r="N34" s="5" t="e">
        <f>#REF!-('SAUCONY KIDS'!#REF!*'SAUCONY KIDS'!#REF!)</f>
        <v>#REF!</v>
      </c>
      <c r="O34" s="5" t="e">
        <f>#REF!-('SAUCONY KIDS'!#REF!*'SAUCONY KIDS'!#REF!)</f>
        <v>#REF!</v>
      </c>
      <c r="P34" s="5" t="e">
        <f>#REF!-('SAUCONY KIDS'!#REF!*'SAUCONY KIDS'!#REF!)</f>
        <v>#REF!</v>
      </c>
      <c r="Q34" s="5" t="e">
        <f>#REF!-('SAUCONY KIDS'!#REF!*'SAUCONY KIDS'!#REF!)</f>
        <v>#REF!</v>
      </c>
      <c r="R34" s="5" t="e">
        <f>#REF!-('SAUCONY KIDS'!#REF!*'SAUCONY KIDS'!#REF!)</f>
        <v>#REF!</v>
      </c>
      <c r="S34" s="5" t="e">
        <f>#REF!-('SAUCONY KIDS'!#REF!*'SAUCONY KIDS'!#REF!)</f>
        <v>#REF!</v>
      </c>
      <c r="T34" s="5" t="e">
        <f>#REF!-('SAUCONY KIDS'!#REF!*'SAUCONY KIDS'!#REF!)</f>
        <v>#REF!</v>
      </c>
      <c r="U34" s="5" t="e">
        <f>#REF!-('SAUCONY KIDS'!#REF!*'SAUCONY KIDS'!#REF!)</f>
        <v>#REF!</v>
      </c>
      <c r="V34" s="5" t="e">
        <f>#REF!-('SAUCONY KIDS'!#REF!*'SAUCONY KIDS'!#REF!)</f>
        <v>#REF!</v>
      </c>
      <c r="W34" s="5" t="e">
        <f>#REF!-('SAUCONY KIDS'!#REF!*'SAUCONY KIDS'!#REF!)</f>
        <v>#REF!</v>
      </c>
      <c r="X34" s="5" t="e">
        <f>#REF!-('SAUCONY KIDS'!#REF!*'SAUCONY KIDS'!#REF!)</f>
        <v>#REF!</v>
      </c>
      <c r="Y34" s="5" t="e">
        <f>#REF!-('SAUCONY KIDS'!#REF!*'SAUCONY KIDS'!#REF!)</f>
        <v>#REF!</v>
      </c>
      <c r="Z34" s="5" t="e">
        <f>#REF!-('SAUCONY KIDS'!#REF!*'SAUCONY KIDS'!#REF!)</f>
        <v>#REF!</v>
      </c>
      <c r="AA34" s="5" t="e">
        <f>#REF!-('SAUCONY KIDS'!#REF!*'SAUCONY KIDS'!#REF!)</f>
        <v>#REF!</v>
      </c>
      <c r="AB34" s="5" t="e">
        <f>#REF!-('SAUCONY KIDS'!#REF!*'SAUCONY KIDS'!#REF!)</f>
        <v>#REF!</v>
      </c>
      <c r="AC34" s="5" t="e">
        <f>#REF!-('SAUCONY KIDS'!#REF!*'SAUCONY KIDS'!#REF!)</f>
        <v>#REF!</v>
      </c>
      <c r="AD34" s="5" t="e">
        <f>#REF!-('SAUCONY KIDS'!#REF!*'SAUCONY KIDS'!#REF!)</f>
        <v>#REF!</v>
      </c>
      <c r="AE34" s="5" t="e">
        <f>#REF!-('SAUCONY KIDS'!#REF!*'SAUCONY KIDS'!#REF!)</f>
        <v>#REF!</v>
      </c>
      <c r="AF34" s="5" t="e">
        <f>#REF!-('SAUCONY KIDS'!#REF!*'SAUCONY KIDS'!#REF!)</f>
        <v>#REF!</v>
      </c>
      <c r="AG34" s="5" t="e">
        <f>#REF!-('SAUCONY KIDS'!#REF!*'SAUCONY KIDS'!#REF!)</f>
        <v>#REF!</v>
      </c>
      <c r="AH34" s="4" t="e">
        <f t="shared" si="1"/>
        <v>#REF!</v>
      </c>
      <c r="AI34" s="3">
        <v>65</v>
      </c>
      <c r="AJ34" s="3" t="e">
        <f t="shared" si="0"/>
        <v>#REF!</v>
      </c>
      <c r="AK34" s="3">
        <v>33</v>
      </c>
      <c r="AL34" s="3" t="e">
        <f t="shared" si="2"/>
        <v>#REF!</v>
      </c>
    </row>
    <row r="35" spans="2:38" ht="85.15" customHeight="1" x14ac:dyDescent="0.25">
      <c r="B35" s="1" t="s">
        <v>161</v>
      </c>
      <c r="C35" s="1" t="s">
        <v>35</v>
      </c>
      <c r="D35" s="1" t="s">
        <v>47</v>
      </c>
      <c r="E35" s="1" t="s">
        <v>52</v>
      </c>
      <c r="F35" s="1" t="s">
        <v>53</v>
      </c>
      <c r="G35" s="1" t="s">
        <v>156</v>
      </c>
      <c r="H35" s="5" t="e">
        <f>#REF!-('SAUCONY KIDS'!#REF!*'SAUCONY KIDS'!#REF!)</f>
        <v>#REF!</v>
      </c>
      <c r="I35" s="5" t="e">
        <f>#REF!-('SAUCONY KIDS'!#REF!*'SAUCONY KIDS'!#REF!)</f>
        <v>#REF!</v>
      </c>
      <c r="J35" s="5" t="e">
        <f>#REF!-('SAUCONY KIDS'!#REF!*'SAUCONY KIDS'!#REF!)</f>
        <v>#REF!</v>
      </c>
      <c r="K35" s="5" t="e">
        <f>#REF!-('SAUCONY KIDS'!#REF!*'SAUCONY KIDS'!#REF!)</f>
        <v>#REF!</v>
      </c>
      <c r="L35" s="5" t="e">
        <f>#REF!-('SAUCONY KIDS'!#REF!*'SAUCONY KIDS'!#REF!)</f>
        <v>#REF!</v>
      </c>
      <c r="M35" s="5" t="e">
        <f>#REF!-('SAUCONY KIDS'!#REF!*'SAUCONY KIDS'!#REF!)</f>
        <v>#REF!</v>
      </c>
      <c r="N35" s="5" t="e">
        <f>#REF!-('SAUCONY KIDS'!#REF!*'SAUCONY KIDS'!#REF!)</f>
        <v>#REF!</v>
      </c>
      <c r="O35" s="5" t="e">
        <f>#REF!-('SAUCONY KIDS'!#REF!*'SAUCONY KIDS'!#REF!)</f>
        <v>#REF!</v>
      </c>
      <c r="P35" s="5" t="e">
        <f>#REF!-('SAUCONY KIDS'!#REF!*'SAUCONY KIDS'!#REF!)</f>
        <v>#REF!</v>
      </c>
      <c r="Q35" s="5" t="e">
        <f>#REF!-('SAUCONY KIDS'!#REF!*'SAUCONY KIDS'!#REF!)</f>
        <v>#REF!</v>
      </c>
      <c r="R35" s="5" t="e">
        <f>#REF!-('SAUCONY KIDS'!#REF!*'SAUCONY KIDS'!#REF!)</f>
        <v>#REF!</v>
      </c>
      <c r="S35" s="5" t="e">
        <f>#REF!-('SAUCONY KIDS'!#REF!*'SAUCONY KIDS'!#REF!)</f>
        <v>#REF!</v>
      </c>
      <c r="T35" s="5" t="e">
        <f>#REF!-('SAUCONY KIDS'!#REF!*'SAUCONY KIDS'!#REF!)</f>
        <v>#REF!</v>
      </c>
      <c r="U35" s="5" t="e">
        <f>#REF!-('SAUCONY KIDS'!#REF!*'SAUCONY KIDS'!#REF!)</f>
        <v>#REF!</v>
      </c>
      <c r="V35" s="5" t="e">
        <f>#REF!-('SAUCONY KIDS'!#REF!*'SAUCONY KIDS'!#REF!)</f>
        <v>#REF!</v>
      </c>
      <c r="W35" s="5" t="e">
        <f>#REF!-('SAUCONY KIDS'!#REF!*'SAUCONY KIDS'!#REF!)</f>
        <v>#REF!</v>
      </c>
      <c r="X35" s="5" t="e">
        <f>#REF!-('SAUCONY KIDS'!#REF!*'SAUCONY KIDS'!#REF!)</f>
        <v>#REF!</v>
      </c>
      <c r="Y35" s="5" t="e">
        <f>#REF!-('SAUCONY KIDS'!#REF!*'SAUCONY KIDS'!#REF!)</f>
        <v>#REF!</v>
      </c>
      <c r="Z35" s="5" t="e">
        <f>#REF!-('SAUCONY KIDS'!#REF!*'SAUCONY KIDS'!#REF!)</f>
        <v>#REF!</v>
      </c>
      <c r="AA35" s="5" t="e">
        <f>#REF!-('SAUCONY KIDS'!#REF!*'SAUCONY KIDS'!#REF!)</f>
        <v>#REF!</v>
      </c>
      <c r="AB35" s="5" t="e">
        <f>#REF!-('SAUCONY KIDS'!#REF!*'SAUCONY KIDS'!#REF!)</f>
        <v>#REF!</v>
      </c>
      <c r="AC35" s="5" t="e">
        <f>#REF!-('SAUCONY KIDS'!#REF!*'SAUCONY KIDS'!#REF!)</f>
        <v>#REF!</v>
      </c>
      <c r="AD35" s="5" t="e">
        <f>#REF!-('SAUCONY KIDS'!#REF!*'SAUCONY KIDS'!#REF!)</f>
        <v>#REF!</v>
      </c>
      <c r="AE35" s="5" t="e">
        <f>#REF!-('SAUCONY KIDS'!#REF!*'SAUCONY KIDS'!#REF!)</f>
        <v>#REF!</v>
      </c>
      <c r="AF35" s="5" t="e">
        <f>#REF!-('SAUCONY KIDS'!#REF!*'SAUCONY KIDS'!#REF!)</f>
        <v>#REF!</v>
      </c>
      <c r="AG35" s="5" t="e">
        <f>#REF!-('SAUCONY KIDS'!#REF!*'SAUCONY KIDS'!#REF!)</f>
        <v>#REF!</v>
      </c>
      <c r="AH35" s="4" t="e">
        <f t="shared" si="1"/>
        <v>#REF!</v>
      </c>
      <c r="AI35" s="3">
        <v>70</v>
      </c>
      <c r="AJ35" s="3" t="e">
        <f t="shared" si="0"/>
        <v>#REF!</v>
      </c>
      <c r="AK35" s="3">
        <v>35</v>
      </c>
      <c r="AL35" s="3" t="e">
        <f t="shared" si="2"/>
        <v>#REF!</v>
      </c>
    </row>
    <row r="36" spans="2:38" ht="85.15" customHeight="1" x14ac:dyDescent="0.25">
      <c r="B36" s="1" t="s">
        <v>160</v>
      </c>
      <c r="C36" s="1" t="s">
        <v>35</v>
      </c>
      <c r="D36" s="1" t="s">
        <v>47</v>
      </c>
      <c r="E36" s="1" t="s">
        <v>52</v>
      </c>
      <c r="F36" s="1" t="s">
        <v>53</v>
      </c>
      <c r="G36" s="1" t="s">
        <v>156</v>
      </c>
      <c r="H36" s="5" t="e">
        <f>#REF!-('SAUCONY KIDS'!N25*'SAUCONY KIDS'!#REF!)</f>
        <v>#REF!</v>
      </c>
      <c r="I36" s="5" t="e">
        <f>#REF!-('SAUCONY KIDS'!O25*'SAUCONY KIDS'!#REF!)</f>
        <v>#REF!</v>
      </c>
      <c r="J36" s="5" t="e">
        <f>#REF!-('SAUCONY KIDS'!P25*'SAUCONY KIDS'!#REF!)</f>
        <v>#REF!</v>
      </c>
      <c r="K36" s="5" t="e">
        <f>#REF!-('SAUCONY KIDS'!Q25*'SAUCONY KIDS'!#REF!)</f>
        <v>#REF!</v>
      </c>
      <c r="L36" s="5" t="e">
        <f>#REF!-('SAUCONY KIDS'!R25*'SAUCONY KIDS'!#REF!)</f>
        <v>#REF!</v>
      </c>
      <c r="M36" s="5" t="e">
        <f>#REF!-('SAUCONY KIDS'!S25*'SAUCONY KIDS'!#REF!)</f>
        <v>#REF!</v>
      </c>
      <c r="N36" s="5" t="e">
        <f>#REF!-('SAUCONY KIDS'!T25*'SAUCONY KIDS'!#REF!)</f>
        <v>#REF!</v>
      </c>
      <c r="O36" s="5" t="e">
        <f>#REF!-('SAUCONY KIDS'!U25*'SAUCONY KIDS'!#REF!)</f>
        <v>#REF!</v>
      </c>
      <c r="P36" s="5" t="e">
        <f>#REF!-('SAUCONY KIDS'!V25*'SAUCONY KIDS'!#REF!)</f>
        <v>#REF!</v>
      </c>
      <c r="Q36" s="5" t="e">
        <f>#REF!-('SAUCONY KIDS'!W25*'SAUCONY KIDS'!#REF!)</f>
        <v>#REF!</v>
      </c>
      <c r="R36" s="5" t="e">
        <f>#REF!-('SAUCONY KIDS'!X25*'SAUCONY KIDS'!#REF!)</f>
        <v>#REF!</v>
      </c>
      <c r="S36" s="5" t="e">
        <f>#REF!-('SAUCONY KIDS'!#REF!*'SAUCONY KIDS'!#REF!)</f>
        <v>#REF!</v>
      </c>
      <c r="T36" s="5" t="e">
        <f>#REF!-('SAUCONY KIDS'!#REF!*'SAUCONY KIDS'!#REF!)</f>
        <v>#REF!</v>
      </c>
      <c r="U36" s="5" t="e">
        <f>#REF!-('SAUCONY KIDS'!#REF!*'SAUCONY KIDS'!#REF!)</f>
        <v>#REF!</v>
      </c>
      <c r="V36" s="5" t="e">
        <f>#REF!-('SAUCONY KIDS'!#REF!*'SAUCONY KIDS'!#REF!)</f>
        <v>#REF!</v>
      </c>
      <c r="W36" s="5" t="e">
        <f>#REF!-('SAUCONY KIDS'!#REF!*'SAUCONY KIDS'!#REF!)</f>
        <v>#REF!</v>
      </c>
      <c r="X36" s="5" t="e">
        <f>#REF!-('SAUCONY KIDS'!#REF!*'SAUCONY KIDS'!#REF!)</f>
        <v>#REF!</v>
      </c>
      <c r="Y36" s="5" t="e">
        <f>#REF!-('SAUCONY KIDS'!#REF!*'SAUCONY KIDS'!#REF!)</f>
        <v>#REF!</v>
      </c>
      <c r="Z36" s="5" t="e">
        <f>#REF!-('SAUCONY KIDS'!#REF!*'SAUCONY KIDS'!#REF!)</f>
        <v>#REF!</v>
      </c>
      <c r="AA36" s="5" t="e">
        <f>#REF!-('SAUCONY KIDS'!G25*'SAUCONY KIDS'!#REF!)</f>
        <v>#REF!</v>
      </c>
      <c r="AB36" s="5" t="e">
        <f>#REF!-('SAUCONY KIDS'!H25*'SAUCONY KIDS'!#REF!)</f>
        <v>#REF!</v>
      </c>
      <c r="AC36" s="5" t="e">
        <f>#REF!-('SAUCONY KIDS'!I25*'SAUCONY KIDS'!#REF!)</f>
        <v>#REF!</v>
      </c>
      <c r="AD36" s="5" t="e">
        <f>#REF!-('SAUCONY KIDS'!J25*'SAUCONY KIDS'!#REF!)</f>
        <v>#REF!</v>
      </c>
      <c r="AE36" s="5" t="e">
        <f>#REF!-('SAUCONY KIDS'!K25*'SAUCONY KIDS'!#REF!)</f>
        <v>#REF!</v>
      </c>
      <c r="AF36" s="5" t="e">
        <f>#REF!-('SAUCONY KIDS'!L25*'SAUCONY KIDS'!#REF!)</f>
        <v>#REF!</v>
      </c>
      <c r="AG36" s="5" t="e">
        <f>#REF!-('SAUCONY KIDS'!M25*'SAUCONY KIDS'!#REF!)</f>
        <v>#REF!</v>
      </c>
      <c r="AH36" s="4" t="e">
        <f t="shared" si="1"/>
        <v>#REF!</v>
      </c>
      <c r="AI36" s="3">
        <v>70</v>
      </c>
      <c r="AJ36" s="3" t="e">
        <f t="shared" si="0"/>
        <v>#REF!</v>
      </c>
      <c r="AK36" s="3">
        <v>35</v>
      </c>
      <c r="AL36" s="3" t="e">
        <f t="shared" si="2"/>
        <v>#REF!</v>
      </c>
    </row>
    <row r="37" spans="2:38" ht="85.15" customHeight="1" x14ac:dyDescent="0.25">
      <c r="B37" s="1" t="s">
        <v>160</v>
      </c>
      <c r="C37" s="1" t="s">
        <v>35</v>
      </c>
      <c r="D37" s="1" t="s">
        <v>62</v>
      </c>
      <c r="E37" s="1" t="s">
        <v>63</v>
      </c>
      <c r="F37" s="1" t="s">
        <v>64</v>
      </c>
      <c r="G37" s="1" t="s">
        <v>156</v>
      </c>
      <c r="H37" s="5" t="e">
        <f>#REF!-('SAUCONY KIDS'!N26*'SAUCONY KIDS'!#REF!)</f>
        <v>#REF!</v>
      </c>
      <c r="I37" s="5" t="e">
        <f>#REF!-('SAUCONY KIDS'!O26*'SAUCONY KIDS'!#REF!)</f>
        <v>#REF!</v>
      </c>
      <c r="J37" s="5" t="e">
        <f>#REF!-('SAUCONY KIDS'!P26*'SAUCONY KIDS'!#REF!)</f>
        <v>#REF!</v>
      </c>
      <c r="K37" s="5" t="e">
        <f>#REF!-('SAUCONY KIDS'!Q26*'SAUCONY KIDS'!#REF!)</f>
        <v>#REF!</v>
      </c>
      <c r="L37" s="5" t="e">
        <f>#REF!-('SAUCONY KIDS'!R26*'SAUCONY KIDS'!#REF!)</f>
        <v>#REF!</v>
      </c>
      <c r="M37" s="5" t="e">
        <f>#REF!-('SAUCONY KIDS'!S26*'SAUCONY KIDS'!#REF!)</f>
        <v>#REF!</v>
      </c>
      <c r="N37" s="5" t="e">
        <f>#REF!-('SAUCONY KIDS'!T26*'SAUCONY KIDS'!#REF!)</f>
        <v>#REF!</v>
      </c>
      <c r="O37" s="5" t="e">
        <f>#REF!-('SAUCONY KIDS'!U26*'SAUCONY KIDS'!#REF!)</f>
        <v>#REF!</v>
      </c>
      <c r="P37" s="5" t="e">
        <f>#REF!-('SAUCONY KIDS'!V26*'SAUCONY KIDS'!#REF!)</f>
        <v>#REF!</v>
      </c>
      <c r="Q37" s="5" t="e">
        <f>#REF!-('SAUCONY KIDS'!W26*'SAUCONY KIDS'!#REF!)</f>
        <v>#REF!</v>
      </c>
      <c r="R37" s="5" t="e">
        <f>#REF!-('SAUCONY KIDS'!X26*'SAUCONY KIDS'!#REF!)</f>
        <v>#REF!</v>
      </c>
      <c r="S37" s="5" t="e">
        <f>#REF!-('SAUCONY KIDS'!#REF!*'SAUCONY KIDS'!#REF!)</f>
        <v>#REF!</v>
      </c>
      <c r="T37" s="5" t="e">
        <f>#REF!-('SAUCONY KIDS'!#REF!*'SAUCONY KIDS'!#REF!)</f>
        <v>#REF!</v>
      </c>
      <c r="U37" s="5" t="e">
        <f>#REF!-('SAUCONY KIDS'!#REF!*'SAUCONY KIDS'!#REF!)</f>
        <v>#REF!</v>
      </c>
      <c r="V37" s="5" t="e">
        <f>#REF!-('SAUCONY KIDS'!#REF!*'SAUCONY KIDS'!#REF!)</f>
        <v>#REF!</v>
      </c>
      <c r="W37" s="5" t="e">
        <f>#REF!-('SAUCONY KIDS'!#REF!*'SAUCONY KIDS'!#REF!)</f>
        <v>#REF!</v>
      </c>
      <c r="X37" s="5" t="e">
        <f>#REF!-('SAUCONY KIDS'!#REF!*'SAUCONY KIDS'!#REF!)</f>
        <v>#REF!</v>
      </c>
      <c r="Y37" s="5" t="e">
        <f>#REF!-('SAUCONY KIDS'!#REF!*'SAUCONY KIDS'!#REF!)</f>
        <v>#REF!</v>
      </c>
      <c r="Z37" s="5" t="e">
        <f>#REF!-('SAUCONY KIDS'!#REF!*'SAUCONY KIDS'!#REF!)</f>
        <v>#REF!</v>
      </c>
      <c r="AA37" s="5" t="e">
        <f>#REF!-('SAUCONY KIDS'!G26*'SAUCONY KIDS'!#REF!)</f>
        <v>#REF!</v>
      </c>
      <c r="AB37" s="5" t="e">
        <f>#REF!-('SAUCONY KIDS'!H26*'SAUCONY KIDS'!#REF!)</f>
        <v>#REF!</v>
      </c>
      <c r="AC37" s="5" t="e">
        <f>#REF!-('SAUCONY KIDS'!I26*'SAUCONY KIDS'!#REF!)</f>
        <v>#REF!</v>
      </c>
      <c r="AD37" s="5" t="e">
        <f>#REF!-('SAUCONY KIDS'!J26*'SAUCONY KIDS'!#REF!)</f>
        <v>#REF!</v>
      </c>
      <c r="AE37" s="5" t="e">
        <f>#REF!-('SAUCONY KIDS'!K26*'SAUCONY KIDS'!#REF!)</f>
        <v>#REF!</v>
      </c>
      <c r="AF37" s="5" t="e">
        <f>#REF!-('SAUCONY KIDS'!L26*'SAUCONY KIDS'!#REF!)</f>
        <v>#REF!</v>
      </c>
      <c r="AG37" s="5" t="e">
        <f>#REF!-('SAUCONY KIDS'!M26*'SAUCONY KIDS'!#REF!)</f>
        <v>#REF!</v>
      </c>
      <c r="AH37" s="4" t="e">
        <f t="shared" si="1"/>
        <v>#REF!</v>
      </c>
      <c r="AI37" s="3">
        <v>65</v>
      </c>
      <c r="AJ37" s="3" t="e">
        <f t="shared" si="0"/>
        <v>#REF!</v>
      </c>
      <c r="AK37" s="3">
        <v>33</v>
      </c>
      <c r="AL37" s="3" t="e">
        <f t="shared" si="2"/>
        <v>#REF!</v>
      </c>
    </row>
    <row r="38" spans="2:38" ht="85.15" customHeight="1" x14ac:dyDescent="0.25">
      <c r="B38" s="1" t="s">
        <v>160</v>
      </c>
      <c r="C38" s="1" t="s">
        <v>35</v>
      </c>
      <c r="D38" s="1" t="s">
        <v>47</v>
      </c>
      <c r="E38" s="1" t="s">
        <v>68</v>
      </c>
      <c r="F38" s="1" t="s">
        <v>69</v>
      </c>
      <c r="G38" s="1" t="s">
        <v>156</v>
      </c>
      <c r="H38" s="5" t="e">
        <f>#REF!-('SAUCONY KIDS'!N27*'SAUCONY KIDS'!#REF!)</f>
        <v>#REF!</v>
      </c>
      <c r="I38" s="5" t="e">
        <f>#REF!-('SAUCONY KIDS'!O27*'SAUCONY KIDS'!#REF!)</f>
        <v>#REF!</v>
      </c>
      <c r="J38" s="5" t="e">
        <f>#REF!-('SAUCONY KIDS'!P27*'SAUCONY KIDS'!#REF!)</f>
        <v>#REF!</v>
      </c>
      <c r="K38" s="5" t="e">
        <f>#REF!-('SAUCONY KIDS'!Q27*'SAUCONY KIDS'!#REF!)</f>
        <v>#REF!</v>
      </c>
      <c r="L38" s="5" t="e">
        <f>#REF!-('SAUCONY KIDS'!R27*'SAUCONY KIDS'!#REF!)</f>
        <v>#REF!</v>
      </c>
      <c r="M38" s="5" t="e">
        <f>#REF!-('SAUCONY KIDS'!S27*'SAUCONY KIDS'!#REF!)</f>
        <v>#REF!</v>
      </c>
      <c r="N38" s="5" t="e">
        <f>#REF!-('SAUCONY KIDS'!T27*'SAUCONY KIDS'!#REF!)</f>
        <v>#REF!</v>
      </c>
      <c r="O38" s="5" t="e">
        <f>#REF!-('SAUCONY KIDS'!U27*'SAUCONY KIDS'!#REF!)</f>
        <v>#REF!</v>
      </c>
      <c r="P38" s="5" t="e">
        <f>#REF!-('SAUCONY KIDS'!V27*'SAUCONY KIDS'!#REF!)</f>
        <v>#REF!</v>
      </c>
      <c r="Q38" s="5" t="e">
        <f>#REF!-('SAUCONY KIDS'!W27*'SAUCONY KIDS'!#REF!)</f>
        <v>#REF!</v>
      </c>
      <c r="R38" s="5" t="e">
        <f>#REF!-('SAUCONY KIDS'!X27*'SAUCONY KIDS'!#REF!)</f>
        <v>#REF!</v>
      </c>
      <c r="S38" s="5" t="e">
        <f>#REF!-('SAUCONY KIDS'!#REF!*'SAUCONY KIDS'!#REF!)</f>
        <v>#REF!</v>
      </c>
      <c r="T38" s="5" t="e">
        <f>#REF!-('SAUCONY KIDS'!#REF!*'SAUCONY KIDS'!#REF!)</f>
        <v>#REF!</v>
      </c>
      <c r="U38" s="5" t="e">
        <f>#REF!-('SAUCONY KIDS'!#REF!*'SAUCONY KIDS'!#REF!)</f>
        <v>#REF!</v>
      </c>
      <c r="V38" s="5" t="e">
        <f>#REF!-('SAUCONY KIDS'!#REF!*'SAUCONY KIDS'!#REF!)</f>
        <v>#REF!</v>
      </c>
      <c r="W38" s="5" t="e">
        <f>#REF!-('SAUCONY KIDS'!#REF!*'SAUCONY KIDS'!#REF!)</f>
        <v>#REF!</v>
      </c>
      <c r="X38" s="5" t="e">
        <f>#REF!-('SAUCONY KIDS'!#REF!*'SAUCONY KIDS'!#REF!)</f>
        <v>#REF!</v>
      </c>
      <c r="Y38" s="5" t="e">
        <f>#REF!-('SAUCONY KIDS'!#REF!*'SAUCONY KIDS'!#REF!)</f>
        <v>#REF!</v>
      </c>
      <c r="Z38" s="5" t="e">
        <f>#REF!-('SAUCONY KIDS'!#REF!*'SAUCONY KIDS'!#REF!)</f>
        <v>#REF!</v>
      </c>
      <c r="AA38" s="5" t="e">
        <f>#REF!-('SAUCONY KIDS'!G27*'SAUCONY KIDS'!#REF!)</f>
        <v>#REF!</v>
      </c>
      <c r="AB38" s="5" t="e">
        <f>#REF!-('SAUCONY KIDS'!H27*'SAUCONY KIDS'!#REF!)</f>
        <v>#REF!</v>
      </c>
      <c r="AC38" s="5" t="e">
        <f>#REF!-('SAUCONY KIDS'!I27*'SAUCONY KIDS'!#REF!)</f>
        <v>#REF!</v>
      </c>
      <c r="AD38" s="5" t="e">
        <f>#REF!-('SAUCONY KIDS'!J27*'SAUCONY KIDS'!#REF!)</f>
        <v>#REF!</v>
      </c>
      <c r="AE38" s="5" t="e">
        <f>#REF!-('SAUCONY KIDS'!K27*'SAUCONY KIDS'!#REF!)</f>
        <v>#REF!</v>
      </c>
      <c r="AF38" s="5" t="e">
        <f>#REF!-('SAUCONY KIDS'!L27*'SAUCONY KIDS'!#REF!)</f>
        <v>#REF!</v>
      </c>
      <c r="AG38" s="5" t="e">
        <f>#REF!-('SAUCONY KIDS'!M27*'SAUCONY KIDS'!#REF!)</f>
        <v>#REF!</v>
      </c>
      <c r="AH38" s="4" t="e">
        <f t="shared" si="1"/>
        <v>#REF!</v>
      </c>
      <c r="AI38" s="3">
        <v>70</v>
      </c>
      <c r="AJ38" s="3" t="e">
        <f t="shared" si="0"/>
        <v>#REF!</v>
      </c>
      <c r="AK38" s="3">
        <v>35</v>
      </c>
      <c r="AL38" s="3" t="e">
        <f t="shared" si="2"/>
        <v>#REF!</v>
      </c>
    </row>
    <row r="39" spans="2:38" ht="85.15" customHeight="1" x14ac:dyDescent="0.25">
      <c r="B39" s="1" t="s">
        <v>161</v>
      </c>
      <c r="C39" s="1" t="s">
        <v>35</v>
      </c>
      <c r="D39" s="1" t="s">
        <v>36</v>
      </c>
      <c r="E39" s="1" t="s">
        <v>70</v>
      </c>
      <c r="F39" s="1" t="s">
        <v>71</v>
      </c>
      <c r="G39" s="1" t="s">
        <v>156</v>
      </c>
      <c r="H39" s="5" t="e">
        <f>#REF!-('SAUCONY KIDS'!#REF!*'SAUCONY KIDS'!#REF!)</f>
        <v>#REF!</v>
      </c>
      <c r="I39" s="5" t="e">
        <f>#REF!-('SAUCONY KIDS'!#REF!*'SAUCONY KIDS'!#REF!)</f>
        <v>#REF!</v>
      </c>
      <c r="J39" s="5" t="e">
        <f>#REF!-('SAUCONY KIDS'!#REF!*'SAUCONY KIDS'!#REF!)</f>
        <v>#REF!</v>
      </c>
      <c r="K39" s="5" t="e">
        <f>#REF!-('SAUCONY KIDS'!#REF!*'SAUCONY KIDS'!#REF!)</f>
        <v>#REF!</v>
      </c>
      <c r="L39" s="5" t="e">
        <f>#REF!-('SAUCONY KIDS'!#REF!*'SAUCONY KIDS'!#REF!)</f>
        <v>#REF!</v>
      </c>
      <c r="M39" s="5" t="e">
        <f>#REF!-('SAUCONY KIDS'!#REF!*'SAUCONY KIDS'!#REF!)</f>
        <v>#REF!</v>
      </c>
      <c r="N39" s="5" t="e">
        <f>#REF!-('SAUCONY KIDS'!#REF!*'SAUCONY KIDS'!#REF!)</f>
        <v>#REF!</v>
      </c>
      <c r="O39" s="5" t="e">
        <f>#REF!-('SAUCONY KIDS'!#REF!*'SAUCONY KIDS'!#REF!)</f>
        <v>#REF!</v>
      </c>
      <c r="P39" s="5" t="e">
        <f>#REF!-('SAUCONY KIDS'!#REF!*'SAUCONY KIDS'!#REF!)</f>
        <v>#REF!</v>
      </c>
      <c r="Q39" s="5" t="e">
        <f>#REF!-('SAUCONY KIDS'!#REF!*'SAUCONY KIDS'!#REF!)</f>
        <v>#REF!</v>
      </c>
      <c r="R39" s="5" t="e">
        <f>#REF!-('SAUCONY KIDS'!#REF!*'SAUCONY KIDS'!#REF!)</f>
        <v>#REF!</v>
      </c>
      <c r="S39" s="5" t="e">
        <f>#REF!-('SAUCONY KIDS'!#REF!*'SAUCONY KIDS'!#REF!)</f>
        <v>#REF!</v>
      </c>
      <c r="T39" s="5" t="e">
        <f>#REF!-('SAUCONY KIDS'!#REF!*'SAUCONY KIDS'!#REF!)</f>
        <v>#REF!</v>
      </c>
      <c r="U39" s="5" t="e">
        <f>#REF!-('SAUCONY KIDS'!#REF!*'SAUCONY KIDS'!#REF!)</f>
        <v>#REF!</v>
      </c>
      <c r="V39" s="5" t="e">
        <f>#REF!-('SAUCONY KIDS'!#REF!*'SAUCONY KIDS'!#REF!)</f>
        <v>#REF!</v>
      </c>
      <c r="W39" s="5" t="e">
        <f>#REF!-('SAUCONY KIDS'!#REF!*'SAUCONY KIDS'!#REF!)</f>
        <v>#REF!</v>
      </c>
      <c r="X39" s="5" t="e">
        <f>#REF!-('SAUCONY KIDS'!#REF!*'SAUCONY KIDS'!#REF!)</f>
        <v>#REF!</v>
      </c>
      <c r="Y39" s="5" t="e">
        <f>#REF!-('SAUCONY KIDS'!#REF!*'SAUCONY KIDS'!#REF!)</f>
        <v>#REF!</v>
      </c>
      <c r="Z39" s="5" t="e">
        <f>#REF!-('SAUCONY KIDS'!#REF!*'SAUCONY KIDS'!#REF!)</f>
        <v>#REF!</v>
      </c>
      <c r="AA39" s="5" t="e">
        <f>#REF!-('SAUCONY KIDS'!#REF!*'SAUCONY KIDS'!#REF!)</f>
        <v>#REF!</v>
      </c>
      <c r="AB39" s="5" t="e">
        <f>#REF!-('SAUCONY KIDS'!#REF!*'SAUCONY KIDS'!#REF!)</f>
        <v>#REF!</v>
      </c>
      <c r="AC39" s="5" t="e">
        <f>#REF!-('SAUCONY KIDS'!#REF!*'SAUCONY KIDS'!#REF!)</f>
        <v>#REF!</v>
      </c>
      <c r="AD39" s="5" t="e">
        <f>#REF!-('SAUCONY KIDS'!#REF!*'SAUCONY KIDS'!#REF!)</f>
        <v>#REF!</v>
      </c>
      <c r="AE39" s="5" t="e">
        <f>#REF!-('SAUCONY KIDS'!#REF!*'SAUCONY KIDS'!#REF!)</f>
        <v>#REF!</v>
      </c>
      <c r="AF39" s="5" t="e">
        <f>#REF!-('SAUCONY KIDS'!#REF!*'SAUCONY KIDS'!#REF!)</f>
        <v>#REF!</v>
      </c>
      <c r="AG39" s="5" t="e">
        <f>#REF!-('SAUCONY KIDS'!#REF!*'SAUCONY KIDS'!#REF!)</f>
        <v>#REF!</v>
      </c>
      <c r="AH39" s="4" t="e">
        <f t="shared" si="1"/>
        <v>#REF!</v>
      </c>
      <c r="AI39" s="3">
        <v>65</v>
      </c>
      <c r="AJ39" s="3" t="e">
        <f t="shared" si="0"/>
        <v>#REF!</v>
      </c>
      <c r="AK39" s="3">
        <v>33</v>
      </c>
      <c r="AL39" s="3" t="e">
        <f t="shared" si="2"/>
        <v>#REF!</v>
      </c>
    </row>
    <row r="40" spans="2:38" ht="85.15" customHeight="1" x14ac:dyDescent="0.25">
      <c r="B40" s="1" t="s">
        <v>160</v>
      </c>
      <c r="C40" s="1" t="s">
        <v>35</v>
      </c>
      <c r="D40" s="1" t="s">
        <v>36</v>
      </c>
      <c r="E40" s="1" t="s">
        <v>70</v>
      </c>
      <c r="F40" s="1" t="s">
        <v>71</v>
      </c>
      <c r="G40" s="1" t="s">
        <v>156</v>
      </c>
      <c r="H40" s="5" t="e">
        <f>#REF!-('SAUCONY KIDS'!N28*'SAUCONY KIDS'!#REF!)</f>
        <v>#REF!</v>
      </c>
      <c r="I40" s="5" t="e">
        <f>#REF!-('SAUCONY KIDS'!O28*'SAUCONY KIDS'!#REF!)</f>
        <v>#REF!</v>
      </c>
      <c r="J40" s="5" t="e">
        <f>#REF!-('SAUCONY KIDS'!P28*'SAUCONY KIDS'!#REF!)</f>
        <v>#REF!</v>
      </c>
      <c r="K40" s="5" t="e">
        <f>#REF!-('SAUCONY KIDS'!Q28*'SAUCONY KIDS'!#REF!)</f>
        <v>#REF!</v>
      </c>
      <c r="L40" s="5" t="e">
        <f>#REF!-('SAUCONY KIDS'!R28*'SAUCONY KIDS'!#REF!)</f>
        <v>#REF!</v>
      </c>
      <c r="M40" s="5" t="e">
        <f>#REF!-('SAUCONY KIDS'!S28*'SAUCONY KIDS'!#REF!)</f>
        <v>#REF!</v>
      </c>
      <c r="N40" s="5" t="e">
        <f>#REF!-('SAUCONY KIDS'!T28*'SAUCONY KIDS'!#REF!)</f>
        <v>#REF!</v>
      </c>
      <c r="O40" s="5" t="e">
        <f>#REF!-('SAUCONY KIDS'!U28*'SAUCONY KIDS'!#REF!)</f>
        <v>#REF!</v>
      </c>
      <c r="P40" s="5" t="e">
        <f>#REF!-('SAUCONY KIDS'!V28*'SAUCONY KIDS'!#REF!)</f>
        <v>#REF!</v>
      </c>
      <c r="Q40" s="5" t="e">
        <f>#REF!-('SAUCONY KIDS'!W28*'SAUCONY KIDS'!#REF!)</f>
        <v>#REF!</v>
      </c>
      <c r="R40" s="5" t="e">
        <f>#REF!-('SAUCONY KIDS'!X28*'SAUCONY KIDS'!#REF!)</f>
        <v>#REF!</v>
      </c>
      <c r="S40" s="5" t="e">
        <f>#REF!-('SAUCONY KIDS'!#REF!*'SAUCONY KIDS'!#REF!)</f>
        <v>#REF!</v>
      </c>
      <c r="T40" s="5" t="e">
        <f>#REF!-('SAUCONY KIDS'!#REF!*'SAUCONY KIDS'!#REF!)</f>
        <v>#REF!</v>
      </c>
      <c r="U40" s="5" t="e">
        <f>#REF!-('SAUCONY KIDS'!#REF!*'SAUCONY KIDS'!#REF!)</f>
        <v>#REF!</v>
      </c>
      <c r="V40" s="5" t="e">
        <f>#REF!-('SAUCONY KIDS'!#REF!*'SAUCONY KIDS'!#REF!)</f>
        <v>#REF!</v>
      </c>
      <c r="W40" s="5" t="e">
        <f>#REF!-('SAUCONY KIDS'!#REF!*'SAUCONY KIDS'!#REF!)</f>
        <v>#REF!</v>
      </c>
      <c r="X40" s="5" t="e">
        <f>#REF!-('SAUCONY KIDS'!#REF!*'SAUCONY KIDS'!#REF!)</f>
        <v>#REF!</v>
      </c>
      <c r="Y40" s="5" t="e">
        <f>#REF!-('SAUCONY KIDS'!#REF!*'SAUCONY KIDS'!#REF!)</f>
        <v>#REF!</v>
      </c>
      <c r="Z40" s="5" t="e">
        <f>#REF!-('SAUCONY KIDS'!#REF!*'SAUCONY KIDS'!#REF!)</f>
        <v>#REF!</v>
      </c>
      <c r="AA40" s="5" t="e">
        <f>#REF!-('SAUCONY KIDS'!G28*'SAUCONY KIDS'!#REF!)</f>
        <v>#REF!</v>
      </c>
      <c r="AB40" s="5" t="e">
        <f>#REF!-('SAUCONY KIDS'!H28*'SAUCONY KIDS'!#REF!)</f>
        <v>#REF!</v>
      </c>
      <c r="AC40" s="5" t="e">
        <f>#REF!-('SAUCONY KIDS'!I28*'SAUCONY KIDS'!#REF!)</f>
        <v>#REF!</v>
      </c>
      <c r="AD40" s="5" t="e">
        <f>#REF!-('SAUCONY KIDS'!J28*'SAUCONY KIDS'!#REF!)</f>
        <v>#REF!</v>
      </c>
      <c r="AE40" s="5" t="e">
        <f>#REF!-('SAUCONY KIDS'!K28*'SAUCONY KIDS'!#REF!)</f>
        <v>#REF!</v>
      </c>
      <c r="AF40" s="5" t="e">
        <f>#REF!-('SAUCONY KIDS'!L28*'SAUCONY KIDS'!#REF!)</f>
        <v>#REF!</v>
      </c>
      <c r="AG40" s="5" t="e">
        <f>#REF!-('SAUCONY KIDS'!M28*'SAUCONY KIDS'!#REF!)</f>
        <v>#REF!</v>
      </c>
      <c r="AH40" s="4" t="e">
        <f t="shared" si="1"/>
        <v>#REF!</v>
      </c>
      <c r="AI40" s="3">
        <v>65</v>
      </c>
      <c r="AJ40" s="3" t="e">
        <f t="shared" si="0"/>
        <v>#REF!</v>
      </c>
      <c r="AK40" s="3">
        <v>33</v>
      </c>
      <c r="AL40" s="3" t="e">
        <f t="shared" si="2"/>
        <v>#REF!</v>
      </c>
    </row>
    <row r="41" spans="2:38" ht="85.15" customHeight="1" x14ac:dyDescent="0.25">
      <c r="B41" s="1" t="s">
        <v>161</v>
      </c>
      <c r="C41" s="1" t="s">
        <v>35</v>
      </c>
      <c r="D41" s="1" t="s">
        <v>36</v>
      </c>
      <c r="E41" s="1" t="s">
        <v>76</v>
      </c>
      <c r="F41" s="1" t="s">
        <v>77</v>
      </c>
      <c r="G41" s="1" t="s">
        <v>156</v>
      </c>
      <c r="H41" s="5" t="e">
        <f>#REF!-('SAUCONY KIDS'!N29*'SAUCONY KIDS'!#REF!)</f>
        <v>#REF!</v>
      </c>
      <c r="I41" s="5" t="e">
        <f>#REF!-('SAUCONY KIDS'!O29*'SAUCONY KIDS'!#REF!)</f>
        <v>#REF!</v>
      </c>
      <c r="J41" s="5" t="e">
        <f>#REF!-('SAUCONY KIDS'!P29*'SAUCONY KIDS'!#REF!)</f>
        <v>#REF!</v>
      </c>
      <c r="K41" s="5" t="e">
        <f>#REF!-('SAUCONY KIDS'!Q29*'SAUCONY KIDS'!#REF!)</f>
        <v>#REF!</v>
      </c>
      <c r="L41" s="5" t="e">
        <f>#REF!-('SAUCONY KIDS'!R29*'SAUCONY KIDS'!#REF!)</f>
        <v>#REF!</v>
      </c>
      <c r="M41" s="5" t="e">
        <f>#REF!-('SAUCONY KIDS'!S29*'SAUCONY KIDS'!#REF!)</f>
        <v>#REF!</v>
      </c>
      <c r="N41" s="5" t="e">
        <f>#REF!-('SAUCONY KIDS'!T29*'SAUCONY KIDS'!#REF!)</f>
        <v>#REF!</v>
      </c>
      <c r="O41" s="5" t="e">
        <f>#REF!-('SAUCONY KIDS'!U29*'SAUCONY KIDS'!#REF!)</f>
        <v>#REF!</v>
      </c>
      <c r="P41" s="5" t="e">
        <f>#REF!-('SAUCONY KIDS'!V29*'SAUCONY KIDS'!#REF!)</f>
        <v>#REF!</v>
      </c>
      <c r="Q41" s="5" t="e">
        <f>#REF!-('SAUCONY KIDS'!W29*'SAUCONY KIDS'!#REF!)</f>
        <v>#REF!</v>
      </c>
      <c r="R41" s="5" t="e">
        <f>#REF!-('SAUCONY KIDS'!X29*'SAUCONY KIDS'!#REF!)</f>
        <v>#REF!</v>
      </c>
      <c r="S41" s="5" t="e">
        <f>#REF!-('SAUCONY KIDS'!#REF!*'SAUCONY KIDS'!#REF!)</f>
        <v>#REF!</v>
      </c>
      <c r="T41" s="5" t="e">
        <f>#REF!-('SAUCONY KIDS'!#REF!*'SAUCONY KIDS'!#REF!)</f>
        <v>#REF!</v>
      </c>
      <c r="U41" s="5" t="e">
        <f>#REF!-('SAUCONY KIDS'!#REF!*'SAUCONY KIDS'!#REF!)</f>
        <v>#REF!</v>
      </c>
      <c r="V41" s="5" t="e">
        <f>#REF!-('SAUCONY KIDS'!#REF!*'SAUCONY KIDS'!#REF!)</f>
        <v>#REF!</v>
      </c>
      <c r="W41" s="5" t="e">
        <f>#REF!-('SAUCONY KIDS'!#REF!*'SAUCONY KIDS'!#REF!)</f>
        <v>#REF!</v>
      </c>
      <c r="X41" s="5" t="e">
        <f>#REF!-('SAUCONY KIDS'!#REF!*'SAUCONY KIDS'!#REF!)</f>
        <v>#REF!</v>
      </c>
      <c r="Y41" s="5" t="e">
        <f>#REF!-('SAUCONY KIDS'!#REF!*'SAUCONY KIDS'!#REF!)</f>
        <v>#REF!</v>
      </c>
      <c r="Z41" s="5" t="e">
        <f>#REF!-('SAUCONY KIDS'!#REF!*'SAUCONY KIDS'!#REF!)</f>
        <v>#REF!</v>
      </c>
      <c r="AA41" s="5" t="e">
        <f>#REF!-('SAUCONY KIDS'!G29*'SAUCONY KIDS'!#REF!)</f>
        <v>#REF!</v>
      </c>
      <c r="AB41" s="5" t="e">
        <f>#REF!-('SAUCONY KIDS'!H29*'SAUCONY KIDS'!#REF!)</f>
        <v>#REF!</v>
      </c>
      <c r="AC41" s="5" t="e">
        <f>#REF!-('SAUCONY KIDS'!I29*'SAUCONY KIDS'!#REF!)</f>
        <v>#REF!</v>
      </c>
      <c r="AD41" s="5" t="e">
        <f>#REF!-('SAUCONY KIDS'!J29*'SAUCONY KIDS'!#REF!)</f>
        <v>#REF!</v>
      </c>
      <c r="AE41" s="5" t="e">
        <f>#REF!-('SAUCONY KIDS'!K29*'SAUCONY KIDS'!#REF!)</f>
        <v>#REF!</v>
      </c>
      <c r="AF41" s="5" t="e">
        <f>#REF!-('SAUCONY KIDS'!L29*'SAUCONY KIDS'!#REF!)</f>
        <v>#REF!</v>
      </c>
      <c r="AG41" s="5" t="e">
        <f>#REF!-('SAUCONY KIDS'!M29*'SAUCONY KIDS'!#REF!)</f>
        <v>#REF!</v>
      </c>
      <c r="AH41" s="4" t="e">
        <f t="shared" si="1"/>
        <v>#REF!</v>
      </c>
      <c r="AI41" s="3">
        <v>65</v>
      </c>
      <c r="AJ41" s="3" t="e">
        <f t="shared" si="0"/>
        <v>#REF!</v>
      </c>
      <c r="AK41" s="3">
        <v>33</v>
      </c>
      <c r="AL41" s="3" t="e">
        <f t="shared" si="2"/>
        <v>#REF!</v>
      </c>
    </row>
    <row r="42" spans="2:38" ht="85.15" customHeight="1" x14ac:dyDescent="0.25">
      <c r="B42" s="1" t="s">
        <v>160</v>
      </c>
      <c r="C42" s="1" t="s">
        <v>35</v>
      </c>
      <c r="D42" s="1" t="s">
        <v>73</v>
      </c>
      <c r="E42" s="1" t="s">
        <v>78</v>
      </c>
      <c r="F42" s="1" t="s">
        <v>79</v>
      </c>
      <c r="G42" s="1" t="s">
        <v>156</v>
      </c>
      <c r="H42" s="5" t="e">
        <f>#REF!-('SAUCONY KIDS'!N30*'SAUCONY KIDS'!#REF!)</f>
        <v>#REF!</v>
      </c>
      <c r="I42" s="5" t="e">
        <f>#REF!-('SAUCONY KIDS'!O30*'SAUCONY KIDS'!#REF!)</f>
        <v>#REF!</v>
      </c>
      <c r="J42" s="5" t="e">
        <f>#REF!-('SAUCONY KIDS'!P30*'SAUCONY KIDS'!#REF!)</f>
        <v>#REF!</v>
      </c>
      <c r="K42" s="5" t="e">
        <f>#REF!-('SAUCONY KIDS'!Q30*'SAUCONY KIDS'!#REF!)</f>
        <v>#REF!</v>
      </c>
      <c r="L42" s="5" t="e">
        <f>#REF!-('SAUCONY KIDS'!R30*'SAUCONY KIDS'!#REF!)</f>
        <v>#REF!</v>
      </c>
      <c r="M42" s="5" t="e">
        <f>#REF!-('SAUCONY KIDS'!S30*'SAUCONY KIDS'!#REF!)</f>
        <v>#REF!</v>
      </c>
      <c r="N42" s="5" t="e">
        <f>#REF!-('SAUCONY KIDS'!T30*'SAUCONY KIDS'!#REF!)</f>
        <v>#REF!</v>
      </c>
      <c r="O42" s="5" t="e">
        <f>#REF!-('SAUCONY KIDS'!U30*'SAUCONY KIDS'!#REF!)</f>
        <v>#REF!</v>
      </c>
      <c r="P42" s="5" t="e">
        <f>#REF!-('SAUCONY KIDS'!V30*'SAUCONY KIDS'!#REF!)</f>
        <v>#REF!</v>
      </c>
      <c r="Q42" s="5" t="e">
        <f>#REF!-('SAUCONY KIDS'!W30*'SAUCONY KIDS'!#REF!)</f>
        <v>#REF!</v>
      </c>
      <c r="R42" s="5" t="e">
        <f>#REF!-('SAUCONY KIDS'!X30*'SAUCONY KIDS'!#REF!)</f>
        <v>#REF!</v>
      </c>
      <c r="S42" s="5" t="e">
        <f>#REF!-('SAUCONY KIDS'!#REF!*'SAUCONY KIDS'!#REF!)</f>
        <v>#REF!</v>
      </c>
      <c r="T42" s="5" t="e">
        <f>#REF!-('SAUCONY KIDS'!#REF!*'SAUCONY KIDS'!#REF!)</f>
        <v>#REF!</v>
      </c>
      <c r="U42" s="5" t="e">
        <f>#REF!-('SAUCONY KIDS'!#REF!*'SAUCONY KIDS'!#REF!)</f>
        <v>#REF!</v>
      </c>
      <c r="V42" s="5" t="e">
        <f>#REF!-('SAUCONY KIDS'!#REF!*'SAUCONY KIDS'!#REF!)</f>
        <v>#REF!</v>
      </c>
      <c r="W42" s="5" t="e">
        <f>#REF!-('SAUCONY KIDS'!#REF!*'SAUCONY KIDS'!#REF!)</f>
        <v>#REF!</v>
      </c>
      <c r="X42" s="5" t="e">
        <f>#REF!-('SAUCONY KIDS'!#REF!*'SAUCONY KIDS'!#REF!)</f>
        <v>#REF!</v>
      </c>
      <c r="Y42" s="5" t="e">
        <f>#REF!-('SAUCONY KIDS'!#REF!*'SAUCONY KIDS'!#REF!)</f>
        <v>#REF!</v>
      </c>
      <c r="Z42" s="5" t="e">
        <f>#REF!-('SAUCONY KIDS'!#REF!*'SAUCONY KIDS'!#REF!)</f>
        <v>#REF!</v>
      </c>
      <c r="AA42" s="5" t="e">
        <f>#REF!-('SAUCONY KIDS'!G30*'SAUCONY KIDS'!#REF!)</f>
        <v>#REF!</v>
      </c>
      <c r="AB42" s="5" t="e">
        <f>#REF!-('SAUCONY KIDS'!H30*'SAUCONY KIDS'!#REF!)</f>
        <v>#REF!</v>
      </c>
      <c r="AC42" s="5" t="e">
        <f>#REF!-('SAUCONY KIDS'!I30*'SAUCONY KIDS'!#REF!)</f>
        <v>#REF!</v>
      </c>
      <c r="AD42" s="5" t="e">
        <f>#REF!-('SAUCONY KIDS'!J30*'SAUCONY KIDS'!#REF!)</f>
        <v>#REF!</v>
      </c>
      <c r="AE42" s="5" t="e">
        <f>#REF!-('SAUCONY KIDS'!K30*'SAUCONY KIDS'!#REF!)</f>
        <v>#REF!</v>
      </c>
      <c r="AF42" s="5" t="e">
        <f>#REF!-('SAUCONY KIDS'!L30*'SAUCONY KIDS'!#REF!)</f>
        <v>#REF!</v>
      </c>
      <c r="AG42" s="5" t="e">
        <f>#REF!-('SAUCONY KIDS'!M30*'SAUCONY KIDS'!#REF!)</f>
        <v>#REF!</v>
      </c>
      <c r="AH42" s="4" t="e">
        <f t="shared" si="1"/>
        <v>#REF!</v>
      </c>
      <c r="AI42" s="3">
        <v>65</v>
      </c>
      <c r="AJ42" s="3" t="e">
        <f t="shared" si="0"/>
        <v>#REF!</v>
      </c>
      <c r="AK42" s="3">
        <v>33</v>
      </c>
      <c r="AL42" s="3" t="e">
        <f t="shared" si="2"/>
        <v>#REF!</v>
      </c>
    </row>
    <row r="43" spans="2:38" ht="85.15" customHeight="1" x14ac:dyDescent="0.25">
      <c r="B43" s="1" t="s">
        <v>161</v>
      </c>
      <c r="C43" s="1" t="s">
        <v>35</v>
      </c>
      <c r="D43" s="1" t="s">
        <v>47</v>
      </c>
      <c r="E43" s="1" t="s">
        <v>84</v>
      </c>
      <c r="F43" s="1" t="s">
        <v>85</v>
      </c>
      <c r="G43" s="1" t="s">
        <v>156</v>
      </c>
      <c r="H43" s="5" t="e">
        <f>#REF!-('SAUCONY KIDS'!#REF!*'SAUCONY KIDS'!#REF!)</f>
        <v>#REF!</v>
      </c>
      <c r="I43" s="5" t="e">
        <f>#REF!-('SAUCONY KIDS'!#REF!*'SAUCONY KIDS'!#REF!)</f>
        <v>#REF!</v>
      </c>
      <c r="J43" s="5" t="e">
        <f>#REF!-('SAUCONY KIDS'!#REF!*'SAUCONY KIDS'!#REF!)</f>
        <v>#REF!</v>
      </c>
      <c r="K43" s="5" t="e">
        <f>#REF!-('SAUCONY KIDS'!#REF!*'SAUCONY KIDS'!#REF!)</f>
        <v>#REF!</v>
      </c>
      <c r="L43" s="5" t="e">
        <f>#REF!-('SAUCONY KIDS'!#REF!*'SAUCONY KIDS'!#REF!)</f>
        <v>#REF!</v>
      </c>
      <c r="M43" s="5" t="e">
        <f>#REF!-('SAUCONY KIDS'!#REF!*'SAUCONY KIDS'!#REF!)</f>
        <v>#REF!</v>
      </c>
      <c r="N43" s="5" t="e">
        <f>#REF!-('SAUCONY KIDS'!#REF!*'SAUCONY KIDS'!#REF!)</f>
        <v>#REF!</v>
      </c>
      <c r="O43" s="5" t="e">
        <f>#REF!-('SAUCONY KIDS'!#REF!*'SAUCONY KIDS'!#REF!)</f>
        <v>#REF!</v>
      </c>
      <c r="P43" s="5" t="e">
        <f>#REF!-('SAUCONY KIDS'!#REF!*'SAUCONY KIDS'!#REF!)</f>
        <v>#REF!</v>
      </c>
      <c r="Q43" s="5" t="e">
        <f>#REF!-('SAUCONY KIDS'!#REF!*'SAUCONY KIDS'!#REF!)</f>
        <v>#REF!</v>
      </c>
      <c r="R43" s="5" t="e">
        <f>#REF!-('SAUCONY KIDS'!#REF!*'SAUCONY KIDS'!#REF!)</f>
        <v>#REF!</v>
      </c>
      <c r="S43" s="5" t="e">
        <f>#REF!-('SAUCONY KIDS'!#REF!*'SAUCONY KIDS'!#REF!)</f>
        <v>#REF!</v>
      </c>
      <c r="T43" s="5" t="e">
        <f>#REF!-('SAUCONY KIDS'!#REF!*'SAUCONY KIDS'!#REF!)</f>
        <v>#REF!</v>
      </c>
      <c r="U43" s="5" t="e">
        <f>#REF!-('SAUCONY KIDS'!#REF!*'SAUCONY KIDS'!#REF!)</f>
        <v>#REF!</v>
      </c>
      <c r="V43" s="5" t="e">
        <f>#REF!-('SAUCONY KIDS'!#REF!*'SAUCONY KIDS'!#REF!)</f>
        <v>#REF!</v>
      </c>
      <c r="W43" s="5" t="e">
        <f>#REF!-('SAUCONY KIDS'!#REF!*'SAUCONY KIDS'!#REF!)</f>
        <v>#REF!</v>
      </c>
      <c r="X43" s="5" t="e">
        <f>#REF!-('SAUCONY KIDS'!#REF!*'SAUCONY KIDS'!#REF!)</f>
        <v>#REF!</v>
      </c>
      <c r="Y43" s="5" t="e">
        <f>#REF!-('SAUCONY KIDS'!#REF!*'SAUCONY KIDS'!#REF!)</f>
        <v>#REF!</v>
      </c>
      <c r="Z43" s="5" t="e">
        <f>#REF!-('SAUCONY KIDS'!#REF!*'SAUCONY KIDS'!#REF!)</f>
        <v>#REF!</v>
      </c>
      <c r="AA43" s="5" t="e">
        <f>#REF!-('SAUCONY KIDS'!#REF!*'SAUCONY KIDS'!#REF!)</f>
        <v>#REF!</v>
      </c>
      <c r="AB43" s="5" t="e">
        <f>#REF!-('SAUCONY KIDS'!#REF!*'SAUCONY KIDS'!#REF!)</f>
        <v>#REF!</v>
      </c>
      <c r="AC43" s="5" t="e">
        <f>#REF!-('SAUCONY KIDS'!#REF!*'SAUCONY KIDS'!#REF!)</f>
        <v>#REF!</v>
      </c>
      <c r="AD43" s="5" t="e">
        <f>#REF!-('SAUCONY KIDS'!#REF!*'SAUCONY KIDS'!#REF!)</f>
        <v>#REF!</v>
      </c>
      <c r="AE43" s="5" t="e">
        <f>#REF!-('SAUCONY KIDS'!#REF!*'SAUCONY KIDS'!#REF!)</f>
        <v>#REF!</v>
      </c>
      <c r="AF43" s="5" t="e">
        <f>#REF!-('SAUCONY KIDS'!#REF!*'SAUCONY KIDS'!#REF!)</f>
        <v>#REF!</v>
      </c>
      <c r="AG43" s="5" t="e">
        <f>#REF!-('SAUCONY KIDS'!#REF!*'SAUCONY KIDS'!#REF!)</f>
        <v>#REF!</v>
      </c>
      <c r="AH43" s="4" t="e">
        <f t="shared" si="1"/>
        <v>#REF!</v>
      </c>
      <c r="AI43" s="3">
        <v>70</v>
      </c>
      <c r="AJ43" s="3" t="e">
        <f t="shared" si="0"/>
        <v>#REF!</v>
      </c>
      <c r="AK43" s="3">
        <v>35</v>
      </c>
      <c r="AL43" s="3" t="e">
        <f t="shared" si="2"/>
        <v>#REF!</v>
      </c>
    </row>
    <row r="44" spans="2:38" ht="85.15" customHeight="1" x14ac:dyDescent="0.25">
      <c r="B44" s="1" t="s">
        <v>160</v>
      </c>
      <c r="C44" s="1" t="s">
        <v>35</v>
      </c>
      <c r="D44" s="1" t="s">
        <v>47</v>
      </c>
      <c r="E44" s="1" t="s">
        <v>84</v>
      </c>
      <c r="F44" s="1" t="s">
        <v>85</v>
      </c>
      <c r="G44" s="1" t="s">
        <v>156</v>
      </c>
      <c r="H44" s="5" t="e">
        <f>#REF!-('SAUCONY KIDS'!N31*'SAUCONY KIDS'!#REF!)</f>
        <v>#REF!</v>
      </c>
      <c r="I44" s="5" t="e">
        <f>#REF!-('SAUCONY KIDS'!O31*'SAUCONY KIDS'!#REF!)</f>
        <v>#REF!</v>
      </c>
      <c r="J44" s="5" t="e">
        <f>#REF!-('SAUCONY KIDS'!P31*'SAUCONY KIDS'!#REF!)</f>
        <v>#REF!</v>
      </c>
      <c r="K44" s="5" t="e">
        <f>#REF!-('SAUCONY KIDS'!Q31*'SAUCONY KIDS'!#REF!)</f>
        <v>#REF!</v>
      </c>
      <c r="L44" s="5" t="e">
        <f>#REF!-('SAUCONY KIDS'!R31*'SAUCONY KIDS'!#REF!)</f>
        <v>#REF!</v>
      </c>
      <c r="M44" s="5" t="e">
        <f>#REF!-('SAUCONY KIDS'!S31*'SAUCONY KIDS'!#REF!)</f>
        <v>#REF!</v>
      </c>
      <c r="N44" s="5" t="e">
        <f>#REF!-('SAUCONY KIDS'!T31*'SAUCONY KIDS'!#REF!)</f>
        <v>#REF!</v>
      </c>
      <c r="O44" s="5" t="e">
        <f>#REF!-('SAUCONY KIDS'!U31*'SAUCONY KIDS'!#REF!)</f>
        <v>#REF!</v>
      </c>
      <c r="P44" s="5" t="e">
        <f>#REF!-('SAUCONY KIDS'!V31*'SAUCONY KIDS'!#REF!)</f>
        <v>#REF!</v>
      </c>
      <c r="Q44" s="5" t="e">
        <f>#REF!-('SAUCONY KIDS'!W31*'SAUCONY KIDS'!#REF!)</f>
        <v>#REF!</v>
      </c>
      <c r="R44" s="5" t="e">
        <f>#REF!-('SAUCONY KIDS'!X31*'SAUCONY KIDS'!#REF!)</f>
        <v>#REF!</v>
      </c>
      <c r="S44" s="5" t="e">
        <f>#REF!-('SAUCONY KIDS'!#REF!*'SAUCONY KIDS'!#REF!)</f>
        <v>#REF!</v>
      </c>
      <c r="T44" s="5" t="e">
        <f>#REF!-('SAUCONY KIDS'!#REF!*'SAUCONY KIDS'!#REF!)</f>
        <v>#REF!</v>
      </c>
      <c r="U44" s="5" t="e">
        <f>#REF!-('SAUCONY KIDS'!#REF!*'SAUCONY KIDS'!#REF!)</f>
        <v>#REF!</v>
      </c>
      <c r="V44" s="5" t="e">
        <f>#REF!-('SAUCONY KIDS'!#REF!*'SAUCONY KIDS'!#REF!)</f>
        <v>#REF!</v>
      </c>
      <c r="W44" s="5" t="e">
        <f>#REF!-('SAUCONY KIDS'!#REF!*'SAUCONY KIDS'!#REF!)</f>
        <v>#REF!</v>
      </c>
      <c r="X44" s="5" t="e">
        <f>#REF!-('SAUCONY KIDS'!#REF!*'SAUCONY KIDS'!#REF!)</f>
        <v>#REF!</v>
      </c>
      <c r="Y44" s="5" t="e">
        <f>#REF!-('SAUCONY KIDS'!#REF!*'SAUCONY KIDS'!#REF!)</f>
        <v>#REF!</v>
      </c>
      <c r="Z44" s="5" t="e">
        <f>#REF!-('SAUCONY KIDS'!#REF!*'SAUCONY KIDS'!#REF!)</f>
        <v>#REF!</v>
      </c>
      <c r="AA44" s="5" t="e">
        <f>#REF!-('SAUCONY KIDS'!G31*'SAUCONY KIDS'!#REF!)</f>
        <v>#REF!</v>
      </c>
      <c r="AB44" s="5" t="e">
        <f>#REF!-('SAUCONY KIDS'!H31*'SAUCONY KIDS'!#REF!)</f>
        <v>#REF!</v>
      </c>
      <c r="AC44" s="5" t="e">
        <f>#REF!-('SAUCONY KIDS'!I31*'SAUCONY KIDS'!#REF!)</f>
        <v>#REF!</v>
      </c>
      <c r="AD44" s="5" t="e">
        <f>#REF!-('SAUCONY KIDS'!J31*'SAUCONY KIDS'!#REF!)</f>
        <v>#REF!</v>
      </c>
      <c r="AE44" s="5" t="e">
        <f>#REF!-('SAUCONY KIDS'!K31*'SAUCONY KIDS'!#REF!)</f>
        <v>#REF!</v>
      </c>
      <c r="AF44" s="5" t="e">
        <f>#REF!-('SAUCONY KIDS'!L31*'SAUCONY KIDS'!#REF!)</f>
        <v>#REF!</v>
      </c>
      <c r="AG44" s="5" t="e">
        <f>#REF!-('SAUCONY KIDS'!M31*'SAUCONY KIDS'!#REF!)</f>
        <v>#REF!</v>
      </c>
      <c r="AH44" s="4" t="e">
        <f t="shared" si="1"/>
        <v>#REF!</v>
      </c>
      <c r="AI44" s="3">
        <v>70</v>
      </c>
      <c r="AJ44" s="3" t="e">
        <f t="shared" si="0"/>
        <v>#REF!</v>
      </c>
      <c r="AK44" s="3">
        <v>35</v>
      </c>
      <c r="AL44" s="3" t="e">
        <f t="shared" si="2"/>
        <v>#REF!</v>
      </c>
    </row>
    <row r="45" spans="2:38" ht="85.15" customHeight="1" x14ac:dyDescent="0.25">
      <c r="B45" s="1" t="s">
        <v>160</v>
      </c>
      <c r="C45" s="1" t="s">
        <v>35</v>
      </c>
      <c r="D45" s="1" t="s">
        <v>36</v>
      </c>
      <c r="E45" s="1" t="s">
        <v>87</v>
      </c>
      <c r="F45" s="1" t="s">
        <v>64</v>
      </c>
      <c r="G45" s="1" t="s">
        <v>156</v>
      </c>
      <c r="H45" s="5" t="e">
        <f>#REF!-('SAUCONY KIDS'!N32*'SAUCONY KIDS'!#REF!)</f>
        <v>#REF!</v>
      </c>
      <c r="I45" s="5" t="e">
        <f>#REF!-('SAUCONY KIDS'!O32*'SAUCONY KIDS'!#REF!)</f>
        <v>#REF!</v>
      </c>
      <c r="J45" s="5" t="e">
        <f>#REF!-('SAUCONY KIDS'!P32*'SAUCONY KIDS'!#REF!)</f>
        <v>#REF!</v>
      </c>
      <c r="K45" s="5" t="e">
        <f>#REF!-('SAUCONY KIDS'!Q32*'SAUCONY KIDS'!#REF!)</f>
        <v>#REF!</v>
      </c>
      <c r="L45" s="5" t="e">
        <f>#REF!-('SAUCONY KIDS'!R32*'SAUCONY KIDS'!#REF!)</f>
        <v>#REF!</v>
      </c>
      <c r="M45" s="5" t="e">
        <f>#REF!-('SAUCONY KIDS'!S32*'SAUCONY KIDS'!#REF!)</f>
        <v>#REF!</v>
      </c>
      <c r="N45" s="5" t="e">
        <f>#REF!-('SAUCONY KIDS'!T32*'SAUCONY KIDS'!#REF!)</f>
        <v>#REF!</v>
      </c>
      <c r="O45" s="5" t="e">
        <f>#REF!-('SAUCONY KIDS'!U32*'SAUCONY KIDS'!#REF!)</f>
        <v>#REF!</v>
      </c>
      <c r="P45" s="5" t="e">
        <f>#REF!-('SAUCONY KIDS'!V32*'SAUCONY KIDS'!#REF!)</f>
        <v>#REF!</v>
      </c>
      <c r="Q45" s="5" t="e">
        <f>#REF!-('SAUCONY KIDS'!W32*'SAUCONY KIDS'!#REF!)</f>
        <v>#REF!</v>
      </c>
      <c r="R45" s="5" t="e">
        <f>#REF!-('SAUCONY KIDS'!X32*'SAUCONY KIDS'!#REF!)</f>
        <v>#REF!</v>
      </c>
      <c r="S45" s="5" t="e">
        <f>#REF!-('SAUCONY KIDS'!#REF!*'SAUCONY KIDS'!#REF!)</f>
        <v>#REF!</v>
      </c>
      <c r="T45" s="5" t="e">
        <f>#REF!-('SAUCONY KIDS'!#REF!*'SAUCONY KIDS'!#REF!)</f>
        <v>#REF!</v>
      </c>
      <c r="U45" s="5" t="e">
        <f>#REF!-('SAUCONY KIDS'!#REF!*'SAUCONY KIDS'!#REF!)</f>
        <v>#REF!</v>
      </c>
      <c r="V45" s="5" t="e">
        <f>#REF!-('SAUCONY KIDS'!#REF!*'SAUCONY KIDS'!#REF!)</f>
        <v>#REF!</v>
      </c>
      <c r="W45" s="5" t="e">
        <f>#REF!-('SAUCONY KIDS'!#REF!*'SAUCONY KIDS'!#REF!)</f>
        <v>#REF!</v>
      </c>
      <c r="X45" s="5" t="e">
        <f>#REF!-('SAUCONY KIDS'!#REF!*'SAUCONY KIDS'!#REF!)</f>
        <v>#REF!</v>
      </c>
      <c r="Y45" s="5" t="e">
        <f>#REF!-('SAUCONY KIDS'!#REF!*'SAUCONY KIDS'!#REF!)</f>
        <v>#REF!</v>
      </c>
      <c r="Z45" s="5" t="e">
        <f>#REF!-('SAUCONY KIDS'!#REF!*'SAUCONY KIDS'!#REF!)</f>
        <v>#REF!</v>
      </c>
      <c r="AA45" s="5" t="e">
        <f>#REF!-('SAUCONY KIDS'!G32*'SAUCONY KIDS'!#REF!)</f>
        <v>#REF!</v>
      </c>
      <c r="AB45" s="5" t="e">
        <f>#REF!-('SAUCONY KIDS'!H32*'SAUCONY KIDS'!#REF!)</f>
        <v>#REF!</v>
      </c>
      <c r="AC45" s="5" t="e">
        <f>#REF!-('SAUCONY KIDS'!I32*'SAUCONY KIDS'!#REF!)</f>
        <v>#REF!</v>
      </c>
      <c r="AD45" s="5" t="e">
        <f>#REF!-('SAUCONY KIDS'!J32*'SAUCONY KIDS'!#REF!)</f>
        <v>#REF!</v>
      </c>
      <c r="AE45" s="5" t="e">
        <f>#REF!-('SAUCONY KIDS'!K32*'SAUCONY KIDS'!#REF!)</f>
        <v>#REF!</v>
      </c>
      <c r="AF45" s="5" t="e">
        <f>#REF!-('SAUCONY KIDS'!L32*'SAUCONY KIDS'!#REF!)</f>
        <v>#REF!</v>
      </c>
      <c r="AG45" s="5" t="e">
        <f>#REF!-('SAUCONY KIDS'!M32*'SAUCONY KIDS'!#REF!)</f>
        <v>#REF!</v>
      </c>
      <c r="AH45" s="4" t="e">
        <f t="shared" si="1"/>
        <v>#REF!</v>
      </c>
      <c r="AI45" s="3">
        <v>65</v>
      </c>
      <c r="AJ45" s="3" t="e">
        <f t="shared" si="0"/>
        <v>#REF!</v>
      </c>
      <c r="AK45" s="3">
        <v>33</v>
      </c>
      <c r="AL45" s="3" t="e">
        <f t="shared" si="2"/>
        <v>#REF!</v>
      </c>
    </row>
    <row r="46" spans="2:38" ht="85.15" customHeight="1" x14ac:dyDescent="0.25">
      <c r="B46" s="1" t="s">
        <v>161</v>
      </c>
      <c r="C46" s="1" t="s">
        <v>35</v>
      </c>
      <c r="D46" s="1" t="s">
        <v>62</v>
      </c>
      <c r="E46" s="1" t="s">
        <v>92</v>
      </c>
      <c r="F46" s="1" t="s">
        <v>93</v>
      </c>
      <c r="G46" s="1" t="s">
        <v>156</v>
      </c>
      <c r="H46" s="5" t="e">
        <f>#REF!-('SAUCONY KIDS'!#REF!*'SAUCONY KIDS'!#REF!)</f>
        <v>#REF!</v>
      </c>
      <c r="I46" s="5" t="e">
        <f>#REF!-('SAUCONY KIDS'!#REF!*'SAUCONY KIDS'!#REF!)</f>
        <v>#REF!</v>
      </c>
      <c r="J46" s="5" t="e">
        <f>#REF!-('SAUCONY KIDS'!#REF!*'SAUCONY KIDS'!#REF!)</f>
        <v>#REF!</v>
      </c>
      <c r="K46" s="5" t="e">
        <f>#REF!-('SAUCONY KIDS'!#REF!*'SAUCONY KIDS'!#REF!)</f>
        <v>#REF!</v>
      </c>
      <c r="L46" s="5" t="e">
        <f>#REF!-('SAUCONY KIDS'!#REF!*'SAUCONY KIDS'!#REF!)</f>
        <v>#REF!</v>
      </c>
      <c r="M46" s="5" t="e">
        <f>#REF!-('SAUCONY KIDS'!#REF!*'SAUCONY KIDS'!#REF!)</f>
        <v>#REF!</v>
      </c>
      <c r="N46" s="5" t="e">
        <f>#REF!-('SAUCONY KIDS'!#REF!*'SAUCONY KIDS'!#REF!)</f>
        <v>#REF!</v>
      </c>
      <c r="O46" s="5" t="e">
        <f>#REF!-('SAUCONY KIDS'!#REF!*'SAUCONY KIDS'!#REF!)</f>
        <v>#REF!</v>
      </c>
      <c r="P46" s="5" t="e">
        <f>#REF!-('SAUCONY KIDS'!#REF!*'SAUCONY KIDS'!#REF!)</f>
        <v>#REF!</v>
      </c>
      <c r="Q46" s="5" t="e">
        <f>#REF!-('SAUCONY KIDS'!#REF!*'SAUCONY KIDS'!#REF!)</f>
        <v>#REF!</v>
      </c>
      <c r="R46" s="5" t="e">
        <f>#REF!-('SAUCONY KIDS'!#REF!*'SAUCONY KIDS'!#REF!)</f>
        <v>#REF!</v>
      </c>
      <c r="S46" s="5" t="e">
        <f>#REF!-('SAUCONY KIDS'!#REF!*'SAUCONY KIDS'!#REF!)</f>
        <v>#REF!</v>
      </c>
      <c r="T46" s="5" t="e">
        <f>#REF!-('SAUCONY KIDS'!#REF!*'SAUCONY KIDS'!#REF!)</f>
        <v>#REF!</v>
      </c>
      <c r="U46" s="5" t="e">
        <f>#REF!-('SAUCONY KIDS'!#REF!*'SAUCONY KIDS'!#REF!)</f>
        <v>#REF!</v>
      </c>
      <c r="V46" s="5" t="e">
        <f>#REF!-('SAUCONY KIDS'!#REF!*'SAUCONY KIDS'!#REF!)</f>
        <v>#REF!</v>
      </c>
      <c r="W46" s="5" t="e">
        <f>#REF!-('SAUCONY KIDS'!#REF!*'SAUCONY KIDS'!#REF!)</f>
        <v>#REF!</v>
      </c>
      <c r="X46" s="5" t="e">
        <f>#REF!-('SAUCONY KIDS'!#REF!*'SAUCONY KIDS'!#REF!)</f>
        <v>#REF!</v>
      </c>
      <c r="Y46" s="5" t="e">
        <f>#REF!-('SAUCONY KIDS'!#REF!*'SAUCONY KIDS'!#REF!)</f>
        <v>#REF!</v>
      </c>
      <c r="Z46" s="5" t="e">
        <f>#REF!-('SAUCONY KIDS'!#REF!*'SAUCONY KIDS'!#REF!)</f>
        <v>#REF!</v>
      </c>
      <c r="AA46" s="5" t="e">
        <f>#REF!-('SAUCONY KIDS'!#REF!*'SAUCONY KIDS'!#REF!)</f>
        <v>#REF!</v>
      </c>
      <c r="AB46" s="5" t="e">
        <f>#REF!-('SAUCONY KIDS'!#REF!*'SAUCONY KIDS'!#REF!)</f>
        <v>#REF!</v>
      </c>
      <c r="AC46" s="5" t="e">
        <f>#REF!-('SAUCONY KIDS'!#REF!*'SAUCONY KIDS'!#REF!)</f>
        <v>#REF!</v>
      </c>
      <c r="AD46" s="5" t="e">
        <f>#REF!-('SAUCONY KIDS'!#REF!*'SAUCONY KIDS'!#REF!)</f>
        <v>#REF!</v>
      </c>
      <c r="AE46" s="5" t="e">
        <f>#REF!-('SAUCONY KIDS'!#REF!*'SAUCONY KIDS'!#REF!)</f>
        <v>#REF!</v>
      </c>
      <c r="AF46" s="5" t="e">
        <f>#REF!-('SAUCONY KIDS'!#REF!*'SAUCONY KIDS'!#REF!)</f>
        <v>#REF!</v>
      </c>
      <c r="AG46" s="5" t="e">
        <f>#REF!-('SAUCONY KIDS'!#REF!*'SAUCONY KIDS'!#REF!)</f>
        <v>#REF!</v>
      </c>
      <c r="AH46" s="4" t="e">
        <f t="shared" si="1"/>
        <v>#REF!</v>
      </c>
      <c r="AI46" s="3">
        <v>65</v>
      </c>
      <c r="AJ46" s="3" t="e">
        <f t="shared" si="0"/>
        <v>#REF!</v>
      </c>
      <c r="AK46" s="3">
        <v>33</v>
      </c>
      <c r="AL46" s="3" t="e">
        <f t="shared" si="2"/>
        <v>#REF!</v>
      </c>
    </row>
    <row r="47" spans="2:38" ht="85.15" customHeight="1" x14ac:dyDescent="0.25">
      <c r="B47" s="1" t="s">
        <v>160</v>
      </c>
      <c r="C47" s="1" t="s">
        <v>35</v>
      </c>
      <c r="D47" s="1" t="s">
        <v>62</v>
      </c>
      <c r="E47" s="1" t="s">
        <v>92</v>
      </c>
      <c r="F47" s="1" t="s">
        <v>93</v>
      </c>
      <c r="G47" s="1" t="s">
        <v>156</v>
      </c>
      <c r="H47" s="5" t="e">
        <f>#REF!-('SAUCONY KIDS'!N33*'SAUCONY KIDS'!#REF!)</f>
        <v>#REF!</v>
      </c>
      <c r="I47" s="5" t="e">
        <f>#REF!-('SAUCONY KIDS'!O33*'SAUCONY KIDS'!#REF!)</f>
        <v>#REF!</v>
      </c>
      <c r="J47" s="5" t="e">
        <f>#REF!-('SAUCONY KIDS'!P33*'SAUCONY KIDS'!#REF!)</f>
        <v>#REF!</v>
      </c>
      <c r="K47" s="5" t="e">
        <f>#REF!-('SAUCONY KIDS'!Q33*'SAUCONY KIDS'!#REF!)</f>
        <v>#REF!</v>
      </c>
      <c r="L47" s="5" t="e">
        <f>#REF!-('SAUCONY KIDS'!R33*'SAUCONY KIDS'!#REF!)</f>
        <v>#REF!</v>
      </c>
      <c r="M47" s="5" t="e">
        <f>#REF!-('SAUCONY KIDS'!S33*'SAUCONY KIDS'!#REF!)</f>
        <v>#REF!</v>
      </c>
      <c r="N47" s="5" t="e">
        <f>#REF!-('SAUCONY KIDS'!T33*'SAUCONY KIDS'!#REF!)</f>
        <v>#REF!</v>
      </c>
      <c r="O47" s="5" t="e">
        <f>#REF!-('SAUCONY KIDS'!U33*'SAUCONY KIDS'!#REF!)</f>
        <v>#REF!</v>
      </c>
      <c r="P47" s="5" t="e">
        <f>#REF!-('SAUCONY KIDS'!V33*'SAUCONY KIDS'!#REF!)</f>
        <v>#REF!</v>
      </c>
      <c r="Q47" s="5" t="e">
        <f>#REF!-('SAUCONY KIDS'!W33*'SAUCONY KIDS'!#REF!)</f>
        <v>#REF!</v>
      </c>
      <c r="R47" s="5" t="e">
        <f>#REF!-('SAUCONY KIDS'!X33*'SAUCONY KIDS'!#REF!)</f>
        <v>#REF!</v>
      </c>
      <c r="S47" s="5" t="e">
        <f>#REF!-('SAUCONY KIDS'!#REF!*'SAUCONY KIDS'!#REF!)</f>
        <v>#REF!</v>
      </c>
      <c r="T47" s="5" t="e">
        <f>#REF!-('SAUCONY KIDS'!#REF!*'SAUCONY KIDS'!#REF!)</f>
        <v>#REF!</v>
      </c>
      <c r="U47" s="5" t="e">
        <f>#REF!-('SAUCONY KIDS'!#REF!*'SAUCONY KIDS'!#REF!)</f>
        <v>#REF!</v>
      </c>
      <c r="V47" s="5" t="e">
        <f>#REF!-('SAUCONY KIDS'!#REF!*'SAUCONY KIDS'!#REF!)</f>
        <v>#REF!</v>
      </c>
      <c r="W47" s="5" t="e">
        <f>#REF!-('SAUCONY KIDS'!#REF!*'SAUCONY KIDS'!#REF!)</f>
        <v>#REF!</v>
      </c>
      <c r="X47" s="5" t="e">
        <f>#REF!-('SAUCONY KIDS'!#REF!*'SAUCONY KIDS'!#REF!)</f>
        <v>#REF!</v>
      </c>
      <c r="Y47" s="5" t="e">
        <f>#REF!-('SAUCONY KIDS'!#REF!*'SAUCONY KIDS'!#REF!)</f>
        <v>#REF!</v>
      </c>
      <c r="Z47" s="5" t="e">
        <f>#REF!-('SAUCONY KIDS'!#REF!*'SAUCONY KIDS'!#REF!)</f>
        <v>#REF!</v>
      </c>
      <c r="AA47" s="5" t="e">
        <f>#REF!-('SAUCONY KIDS'!G33*'SAUCONY KIDS'!#REF!)</f>
        <v>#REF!</v>
      </c>
      <c r="AB47" s="5" t="e">
        <f>#REF!-('SAUCONY KIDS'!H33*'SAUCONY KIDS'!#REF!)</f>
        <v>#REF!</v>
      </c>
      <c r="AC47" s="5" t="e">
        <f>#REF!-('SAUCONY KIDS'!I33*'SAUCONY KIDS'!#REF!)</f>
        <v>#REF!</v>
      </c>
      <c r="AD47" s="5" t="e">
        <f>#REF!-('SAUCONY KIDS'!J33*'SAUCONY KIDS'!#REF!)</f>
        <v>#REF!</v>
      </c>
      <c r="AE47" s="5" t="e">
        <f>#REF!-('SAUCONY KIDS'!K33*'SAUCONY KIDS'!#REF!)</f>
        <v>#REF!</v>
      </c>
      <c r="AF47" s="5" t="e">
        <f>#REF!-('SAUCONY KIDS'!L33*'SAUCONY KIDS'!#REF!)</f>
        <v>#REF!</v>
      </c>
      <c r="AG47" s="5" t="e">
        <f>#REF!-('SAUCONY KIDS'!M33*'SAUCONY KIDS'!#REF!)</f>
        <v>#REF!</v>
      </c>
      <c r="AH47" s="4" t="e">
        <f t="shared" si="1"/>
        <v>#REF!</v>
      </c>
      <c r="AI47" s="3">
        <v>65</v>
      </c>
      <c r="AJ47" s="3" t="e">
        <f t="shared" si="0"/>
        <v>#REF!</v>
      </c>
      <c r="AK47" s="3">
        <v>33</v>
      </c>
      <c r="AL47" s="3" t="e">
        <f t="shared" si="2"/>
        <v>#REF!</v>
      </c>
    </row>
    <row r="48" spans="2:38" ht="85.15" customHeight="1" x14ac:dyDescent="0.25">
      <c r="B48" s="1" t="s">
        <v>160</v>
      </c>
      <c r="C48" s="1" t="s">
        <v>35</v>
      </c>
      <c r="D48" s="1" t="s">
        <v>98</v>
      </c>
      <c r="E48" s="1" t="s">
        <v>99</v>
      </c>
      <c r="F48" s="1" t="s">
        <v>100</v>
      </c>
      <c r="G48" s="1" t="s">
        <v>156</v>
      </c>
      <c r="H48" s="5" t="e">
        <f>#REF!-('SAUCONY KIDS'!N34*'SAUCONY KIDS'!#REF!)</f>
        <v>#REF!</v>
      </c>
      <c r="I48" s="5" t="e">
        <f>#REF!-('SAUCONY KIDS'!O34*'SAUCONY KIDS'!#REF!)</f>
        <v>#REF!</v>
      </c>
      <c r="J48" s="5" t="e">
        <f>#REF!-('SAUCONY KIDS'!P34*'SAUCONY KIDS'!#REF!)</f>
        <v>#REF!</v>
      </c>
      <c r="K48" s="5" t="e">
        <f>#REF!-('SAUCONY KIDS'!Q34*'SAUCONY KIDS'!#REF!)</f>
        <v>#REF!</v>
      </c>
      <c r="L48" s="5" t="e">
        <f>#REF!-('SAUCONY KIDS'!R34*'SAUCONY KIDS'!#REF!)</f>
        <v>#REF!</v>
      </c>
      <c r="M48" s="5" t="e">
        <f>#REF!-('SAUCONY KIDS'!S34*'SAUCONY KIDS'!#REF!)</f>
        <v>#REF!</v>
      </c>
      <c r="N48" s="5" t="e">
        <f>#REF!-('SAUCONY KIDS'!T34*'SAUCONY KIDS'!#REF!)</f>
        <v>#REF!</v>
      </c>
      <c r="O48" s="5" t="e">
        <f>#REF!-('SAUCONY KIDS'!U34*'SAUCONY KIDS'!#REF!)</f>
        <v>#REF!</v>
      </c>
      <c r="P48" s="5" t="e">
        <f>#REF!-('SAUCONY KIDS'!V34*'SAUCONY KIDS'!#REF!)</f>
        <v>#REF!</v>
      </c>
      <c r="Q48" s="5" t="e">
        <f>#REF!-('SAUCONY KIDS'!W34*'SAUCONY KIDS'!#REF!)</f>
        <v>#REF!</v>
      </c>
      <c r="R48" s="5" t="e">
        <f>#REF!-('SAUCONY KIDS'!X34*'SAUCONY KIDS'!#REF!)</f>
        <v>#REF!</v>
      </c>
      <c r="S48" s="5" t="e">
        <f>#REF!-('SAUCONY KIDS'!#REF!*'SAUCONY KIDS'!#REF!)</f>
        <v>#REF!</v>
      </c>
      <c r="T48" s="5" t="e">
        <f>#REF!-('SAUCONY KIDS'!#REF!*'SAUCONY KIDS'!#REF!)</f>
        <v>#REF!</v>
      </c>
      <c r="U48" s="5" t="e">
        <f>#REF!-('SAUCONY KIDS'!#REF!*'SAUCONY KIDS'!#REF!)</f>
        <v>#REF!</v>
      </c>
      <c r="V48" s="5" t="e">
        <f>#REF!-('SAUCONY KIDS'!#REF!*'SAUCONY KIDS'!#REF!)</f>
        <v>#REF!</v>
      </c>
      <c r="W48" s="5" t="e">
        <f>#REF!-('SAUCONY KIDS'!#REF!*'SAUCONY KIDS'!#REF!)</f>
        <v>#REF!</v>
      </c>
      <c r="X48" s="5" t="e">
        <f>#REF!-('SAUCONY KIDS'!#REF!*'SAUCONY KIDS'!#REF!)</f>
        <v>#REF!</v>
      </c>
      <c r="Y48" s="5" t="e">
        <f>#REF!-('SAUCONY KIDS'!#REF!*'SAUCONY KIDS'!#REF!)</f>
        <v>#REF!</v>
      </c>
      <c r="Z48" s="5" t="e">
        <f>#REF!-('SAUCONY KIDS'!#REF!*'SAUCONY KIDS'!#REF!)</f>
        <v>#REF!</v>
      </c>
      <c r="AA48" s="5" t="e">
        <f>#REF!-('SAUCONY KIDS'!G34*'SAUCONY KIDS'!#REF!)</f>
        <v>#REF!</v>
      </c>
      <c r="AB48" s="5" t="e">
        <f>#REF!-('SAUCONY KIDS'!H34*'SAUCONY KIDS'!#REF!)</f>
        <v>#REF!</v>
      </c>
      <c r="AC48" s="5" t="e">
        <f>#REF!-('SAUCONY KIDS'!I34*'SAUCONY KIDS'!#REF!)</f>
        <v>#REF!</v>
      </c>
      <c r="AD48" s="5" t="e">
        <f>#REF!-('SAUCONY KIDS'!J34*'SAUCONY KIDS'!#REF!)</f>
        <v>#REF!</v>
      </c>
      <c r="AE48" s="5" t="e">
        <f>#REF!-('SAUCONY KIDS'!K34*'SAUCONY KIDS'!#REF!)</f>
        <v>#REF!</v>
      </c>
      <c r="AF48" s="5" t="e">
        <f>#REF!-('SAUCONY KIDS'!L34*'SAUCONY KIDS'!#REF!)</f>
        <v>#REF!</v>
      </c>
      <c r="AG48" s="5" t="e">
        <f>#REF!-('SAUCONY KIDS'!M34*'SAUCONY KIDS'!#REF!)</f>
        <v>#REF!</v>
      </c>
      <c r="AH48" s="4" t="e">
        <f t="shared" si="1"/>
        <v>#REF!</v>
      </c>
      <c r="AI48" s="3">
        <v>75</v>
      </c>
      <c r="AJ48" s="3" t="e">
        <f t="shared" si="0"/>
        <v>#REF!</v>
      </c>
      <c r="AK48" s="3">
        <v>38</v>
      </c>
      <c r="AL48" s="3" t="e">
        <f t="shared" si="2"/>
        <v>#REF!</v>
      </c>
    </row>
    <row r="49" spans="2:38" ht="85.15" customHeight="1" x14ac:dyDescent="0.25">
      <c r="B49" s="1" t="s">
        <v>161</v>
      </c>
      <c r="C49" s="1" t="s">
        <v>35</v>
      </c>
      <c r="D49" s="1" t="s">
        <v>36</v>
      </c>
      <c r="E49" s="1" t="s">
        <v>101</v>
      </c>
      <c r="F49" s="1" t="s">
        <v>102</v>
      </c>
      <c r="G49" s="1" t="s">
        <v>156</v>
      </c>
      <c r="H49" s="5" t="e">
        <f>#REF!-('SAUCONY KIDS'!#REF!*'SAUCONY KIDS'!#REF!)</f>
        <v>#REF!</v>
      </c>
      <c r="I49" s="5" t="e">
        <f>#REF!-('SAUCONY KIDS'!#REF!*'SAUCONY KIDS'!#REF!)</f>
        <v>#REF!</v>
      </c>
      <c r="J49" s="5" t="e">
        <f>#REF!-('SAUCONY KIDS'!#REF!*'SAUCONY KIDS'!#REF!)</f>
        <v>#REF!</v>
      </c>
      <c r="K49" s="5" t="e">
        <f>#REF!-('SAUCONY KIDS'!#REF!*'SAUCONY KIDS'!#REF!)</f>
        <v>#REF!</v>
      </c>
      <c r="L49" s="5" t="e">
        <f>#REF!-('SAUCONY KIDS'!#REF!*'SAUCONY KIDS'!#REF!)</f>
        <v>#REF!</v>
      </c>
      <c r="M49" s="5" t="e">
        <f>#REF!-('SAUCONY KIDS'!#REF!*'SAUCONY KIDS'!#REF!)</f>
        <v>#REF!</v>
      </c>
      <c r="N49" s="5" t="e">
        <f>#REF!-('SAUCONY KIDS'!#REF!*'SAUCONY KIDS'!#REF!)</f>
        <v>#REF!</v>
      </c>
      <c r="O49" s="5" t="e">
        <f>#REF!-('SAUCONY KIDS'!#REF!*'SAUCONY KIDS'!#REF!)</f>
        <v>#REF!</v>
      </c>
      <c r="P49" s="5" t="e">
        <f>#REF!-('SAUCONY KIDS'!#REF!*'SAUCONY KIDS'!#REF!)</f>
        <v>#REF!</v>
      </c>
      <c r="Q49" s="5" t="e">
        <f>#REF!-('SAUCONY KIDS'!#REF!*'SAUCONY KIDS'!#REF!)</f>
        <v>#REF!</v>
      </c>
      <c r="R49" s="5" t="e">
        <f>#REF!-('SAUCONY KIDS'!#REF!*'SAUCONY KIDS'!#REF!)</f>
        <v>#REF!</v>
      </c>
      <c r="S49" s="5" t="e">
        <f>#REF!-('SAUCONY KIDS'!#REF!*'SAUCONY KIDS'!#REF!)</f>
        <v>#REF!</v>
      </c>
      <c r="T49" s="5" t="e">
        <f>#REF!-('SAUCONY KIDS'!#REF!*'SAUCONY KIDS'!#REF!)</f>
        <v>#REF!</v>
      </c>
      <c r="U49" s="5" t="e">
        <f>#REF!-('SAUCONY KIDS'!#REF!*'SAUCONY KIDS'!#REF!)</f>
        <v>#REF!</v>
      </c>
      <c r="V49" s="5" t="e">
        <f>#REF!-('SAUCONY KIDS'!#REF!*'SAUCONY KIDS'!#REF!)</f>
        <v>#REF!</v>
      </c>
      <c r="W49" s="5" t="e">
        <f>#REF!-('SAUCONY KIDS'!#REF!*'SAUCONY KIDS'!#REF!)</f>
        <v>#REF!</v>
      </c>
      <c r="X49" s="5" t="e">
        <f>#REF!-('SAUCONY KIDS'!#REF!*'SAUCONY KIDS'!#REF!)</f>
        <v>#REF!</v>
      </c>
      <c r="Y49" s="5" t="e">
        <f>#REF!-('SAUCONY KIDS'!#REF!*'SAUCONY KIDS'!#REF!)</f>
        <v>#REF!</v>
      </c>
      <c r="Z49" s="5" t="e">
        <f>#REF!-('SAUCONY KIDS'!#REF!*'SAUCONY KIDS'!#REF!)</f>
        <v>#REF!</v>
      </c>
      <c r="AA49" s="5" t="e">
        <f>#REF!-('SAUCONY KIDS'!#REF!*'SAUCONY KIDS'!#REF!)</f>
        <v>#REF!</v>
      </c>
      <c r="AB49" s="5" t="e">
        <f>#REF!-('SAUCONY KIDS'!#REF!*'SAUCONY KIDS'!#REF!)</f>
        <v>#REF!</v>
      </c>
      <c r="AC49" s="5" t="e">
        <f>#REF!-('SAUCONY KIDS'!#REF!*'SAUCONY KIDS'!#REF!)</f>
        <v>#REF!</v>
      </c>
      <c r="AD49" s="5" t="e">
        <f>#REF!-('SAUCONY KIDS'!#REF!*'SAUCONY KIDS'!#REF!)</f>
        <v>#REF!</v>
      </c>
      <c r="AE49" s="5" t="e">
        <f>#REF!-('SAUCONY KIDS'!#REF!*'SAUCONY KIDS'!#REF!)</f>
        <v>#REF!</v>
      </c>
      <c r="AF49" s="5" t="e">
        <f>#REF!-('SAUCONY KIDS'!#REF!*'SAUCONY KIDS'!#REF!)</f>
        <v>#REF!</v>
      </c>
      <c r="AG49" s="5" t="e">
        <f>#REF!-('SAUCONY KIDS'!#REF!*'SAUCONY KIDS'!#REF!)</f>
        <v>#REF!</v>
      </c>
      <c r="AH49" s="4" t="e">
        <f t="shared" si="1"/>
        <v>#REF!</v>
      </c>
      <c r="AI49" s="3">
        <v>70</v>
      </c>
      <c r="AJ49" s="3" t="e">
        <f t="shared" si="0"/>
        <v>#REF!</v>
      </c>
      <c r="AK49" s="3">
        <v>31</v>
      </c>
      <c r="AL49" s="3" t="e">
        <f t="shared" si="2"/>
        <v>#REF!</v>
      </c>
    </row>
    <row r="50" spans="2:38" ht="85.15" customHeight="1" x14ac:dyDescent="0.25">
      <c r="B50" s="1" t="s">
        <v>160</v>
      </c>
      <c r="C50" s="1" t="s">
        <v>35</v>
      </c>
      <c r="D50" s="1" t="s">
        <v>36</v>
      </c>
      <c r="E50" s="1" t="s">
        <v>101</v>
      </c>
      <c r="F50" s="1" t="s">
        <v>102</v>
      </c>
      <c r="G50" s="1" t="s">
        <v>156</v>
      </c>
      <c r="H50" s="5" t="e">
        <f>#REF!-('SAUCONY KIDS'!N35*'SAUCONY KIDS'!#REF!)</f>
        <v>#REF!</v>
      </c>
      <c r="I50" s="5" t="e">
        <f>#REF!-('SAUCONY KIDS'!O35*'SAUCONY KIDS'!#REF!)</f>
        <v>#REF!</v>
      </c>
      <c r="J50" s="5" t="e">
        <f>#REF!-('SAUCONY KIDS'!P35*'SAUCONY KIDS'!#REF!)</f>
        <v>#REF!</v>
      </c>
      <c r="K50" s="5" t="e">
        <f>#REF!-('SAUCONY KIDS'!Q35*'SAUCONY KIDS'!#REF!)</f>
        <v>#REF!</v>
      </c>
      <c r="L50" s="5" t="e">
        <f>#REF!-('SAUCONY KIDS'!R35*'SAUCONY KIDS'!#REF!)</f>
        <v>#REF!</v>
      </c>
      <c r="M50" s="5" t="e">
        <f>#REF!-('SAUCONY KIDS'!S35*'SAUCONY KIDS'!#REF!)</f>
        <v>#REF!</v>
      </c>
      <c r="N50" s="5" t="e">
        <f>#REF!-('SAUCONY KIDS'!T35*'SAUCONY KIDS'!#REF!)</f>
        <v>#REF!</v>
      </c>
      <c r="O50" s="5" t="e">
        <f>#REF!-('SAUCONY KIDS'!U35*'SAUCONY KIDS'!#REF!)</f>
        <v>#REF!</v>
      </c>
      <c r="P50" s="5" t="e">
        <f>#REF!-('SAUCONY KIDS'!V35*'SAUCONY KIDS'!#REF!)</f>
        <v>#REF!</v>
      </c>
      <c r="Q50" s="5" t="e">
        <f>#REF!-('SAUCONY KIDS'!W35*'SAUCONY KIDS'!#REF!)</f>
        <v>#REF!</v>
      </c>
      <c r="R50" s="5" t="e">
        <f>#REF!-('SAUCONY KIDS'!X35*'SAUCONY KIDS'!#REF!)</f>
        <v>#REF!</v>
      </c>
      <c r="S50" s="5" t="e">
        <f>#REF!-('SAUCONY KIDS'!#REF!*'SAUCONY KIDS'!#REF!)</f>
        <v>#REF!</v>
      </c>
      <c r="T50" s="5" t="e">
        <f>#REF!-('SAUCONY KIDS'!#REF!*'SAUCONY KIDS'!#REF!)</f>
        <v>#REF!</v>
      </c>
      <c r="U50" s="5" t="e">
        <f>#REF!-('SAUCONY KIDS'!#REF!*'SAUCONY KIDS'!#REF!)</f>
        <v>#REF!</v>
      </c>
      <c r="V50" s="5" t="e">
        <f>#REF!-('SAUCONY KIDS'!#REF!*'SAUCONY KIDS'!#REF!)</f>
        <v>#REF!</v>
      </c>
      <c r="W50" s="5" t="e">
        <f>#REF!-('SAUCONY KIDS'!#REF!*'SAUCONY KIDS'!#REF!)</f>
        <v>#REF!</v>
      </c>
      <c r="X50" s="5" t="e">
        <f>#REF!-('SAUCONY KIDS'!#REF!*'SAUCONY KIDS'!#REF!)</f>
        <v>#REF!</v>
      </c>
      <c r="Y50" s="5" t="e">
        <f>#REF!-('SAUCONY KIDS'!#REF!*'SAUCONY KIDS'!#REF!)</f>
        <v>#REF!</v>
      </c>
      <c r="Z50" s="5" t="e">
        <f>#REF!-('SAUCONY KIDS'!#REF!*'SAUCONY KIDS'!#REF!)</f>
        <v>#REF!</v>
      </c>
      <c r="AA50" s="5" t="e">
        <f>#REF!-('SAUCONY KIDS'!G35*'SAUCONY KIDS'!#REF!)</f>
        <v>#REF!</v>
      </c>
      <c r="AB50" s="5" t="e">
        <f>#REF!-('SAUCONY KIDS'!H35*'SAUCONY KIDS'!#REF!)</f>
        <v>#REF!</v>
      </c>
      <c r="AC50" s="5" t="e">
        <f>#REF!-('SAUCONY KIDS'!I35*'SAUCONY KIDS'!#REF!)</f>
        <v>#REF!</v>
      </c>
      <c r="AD50" s="5" t="e">
        <f>#REF!-('SAUCONY KIDS'!J35*'SAUCONY KIDS'!#REF!)</f>
        <v>#REF!</v>
      </c>
      <c r="AE50" s="5" t="e">
        <f>#REF!-('SAUCONY KIDS'!K35*'SAUCONY KIDS'!#REF!)</f>
        <v>#REF!</v>
      </c>
      <c r="AF50" s="5" t="e">
        <f>#REF!-('SAUCONY KIDS'!L35*'SAUCONY KIDS'!#REF!)</f>
        <v>#REF!</v>
      </c>
      <c r="AG50" s="5" t="e">
        <f>#REF!-('SAUCONY KIDS'!M35*'SAUCONY KIDS'!#REF!)</f>
        <v>#REF!</v>
      </c>
      <c r="AH50" s="4" t="e">
        <f t="shared" si="1"/>
        <v>#REF!</v>
      </c>
      <c r="AI50" s="3">
        <v>70</v>
      </c>
      <c r="AJ50" s="3" t="e">
        <f t="shared" si="0"/>
        <v>#REF!</v>
      </c>
      <c r="AK50" s="3">
        <v>31</v>
      </c>
      <c r="AL50" s="3" t="e">
        <f t="shared" si="2"/>
        <v>#REF!</v>
      </c>
    </row>
    <row r="51" spans="2:38" ht="85.15" customHeight="1" x14ac:dyDescent="0.25">
      <c r="B51" s="1" t="s">
        <v>161</v>
      </c>
      <c r="C51" s="1" t="s">
        <v>35</v>
      </c>
      <c r="D51" s="1" t="s">
        <v>36</v>
      </c>
      <c r="E51" s="1" t="s">
        <v>106</v>
      </c>
      <c r="F51" s="1" t="s">
        <v>107</v>
      </c>
      <c r="G51" s="1" t="s">
        <v>156</v>
      </c>
      <c r="H51" s="5" t="e">
        <f>#REF!-('SAUCONY KIDS'!#REF!*'SAUCONY KIDS'!#REF!)</f>
        <v>#REF!</v>
      </c>
      <c r="I51" s="5" t="e">
        <f>#REF!-('SAUCONY KIDS'!#REF!*'SAUCONY KIDS'!#REF!)</f>
        <v>#REF!</v>
      </c>
      <c r="J51" s="5" t="e">
        <f>#REF!-('SAUCONY KIDS'!#REF!*'SAUCONY KIDS'!#REF!)</f>
        <v>#REF!</v>
      </c>
      <c r="K51" s="5" t="e">
        <f>#REF!-('SAUCONY KIDS'!#REF!*'SAUCONY KIDS'!#REF!)</f>
        <v>#REF!</v>
      </c>
      <c r="L51" s="5" t="e">
        <f>#REF!-('SAUCONY KIDS'!#REF!*'SAUCONY KIDS'!#REF!)</f>
        <v>#REF!</v>
      </c>
      <c r="M51" s="5" t="e">
        <f>#REF!-('SAUCONY KIDS'!#REF!*'SAUCONY KIDS'!#REF!)</f>
        <v>#REF!</v>
      </c>
      <c r="N51" s="5" t="e">
        <f>#REF!-('SAUCONY KIDS'!#REF!*'SAUCONY KIDS'!#REF!)</f>
        <v>#REF!</v>
      </c>
      <c r="O51" s="5" t="e">
        <f>#REF!-('SAUCONY KIDS'!#REF!*'SAUCONY KIDS'!#REF!)</f>
        <v>#REF!</v>
      </c>
      <c r="P51" s="5" t="e">
        <f>#REF!-('SAUCONY KIDS'!#REF!*'SAUCONY KIDS'!#REF!)</f>
        <v>#REF!</v>
      </c>
      <c r="Q51" s="5" t="e">
        <f>#REF!-('SAUCONY KIDS'!#REF!*'SAUCONY KIDS'!#REF!)</f>
        <v>#REF!</v>
      </c>
      <c r="R51" s="5" t="e">
        <f>#REF!-('SAUCONY KIDS'!#REF!*'SAUCONY KIDS'!#REF!)</f>
        <v>#REF!</v>
      </c>
      <c r="S51" s="5" t="e">
        <f>#REF!-('SAUCONY KIDS'!#REF!*'SAUCONY KIDS'!#REF!)</f>
        <v>#REF!</v>
      </c>
      <c r="T51" s="5" t="e">
        <f>#REF!-('SAUCONY KIDS'!#REF!*'SAUCONY KIDS'!#REF!)</f>
        <v>#REF!</v>
      </c>
      <c r="U51" s="5" t="e">
        <f>#REF!-('SAUCONY KIDS'!#REF!*'SAUCONY KIDS'!#REF!)</f>
        <v>#REF!</v>
      </c>
      <c r="V51" s="5" t="e">
        <f>#REF!-('SAUCONY KIDS'!#REF!*'SAUCONY KIDS'!#REF!)</f>
        <v>#REF!</v>
      </c>
      <c r="W51" s="5" t="e">
        <f>#REF!-('SAUCONY KIDS'!#REF!*'SAUCONY KIDS'!#REF!)</f>
        <v>#REF!</v>
      </c>
      <c r="X51" s="5" t="e">
        <f>#REF!-('SAUCONY KIDS'!#REF!*'SAUCONY KIDS'!#REF!)</f>
        <v>#REF!</v>
      </c>
      <c r="Y51" s="5" t="e">
        <f>#REF!-('SAUCONY KIDS'!#REF!*'SAUCONY KIDS'!#REF!)</f>
        <v>#REF!</v>
      </c>
      <c r="Z51" s="5" t="e">
        <f>#REF!-('SAUCONY KIDS'!#REF!*'SAUCONY KIDS'!#REF!)</f>
        <v>#REF!</v>
      </c>
      <c r="AA51" s="5" t="e">
        <f>#REF!-('SAUCONY KIDS'!#REF!*'SAUCONY KIDS'!#REF!)</f>
        <v>#REF!</v>
      </c>
      <c r="AB51" s="5" t="e">
        <f>#REF!-('SAUCONY KIDS'!#REF!*'SAUCONY KIDS'!#REF!)</f>
        <v>#REF!</v>
      </c>
      <c r="AC51" s="5" t="e">
        <f>#REF!-('SAUCONY KIDS'!#REF!*'SAUCONY KIDS'!#REF!)</f>
        <v>#REF!</v>
      </c>
      <c r="AD51" s="5" t="e">
        <f>#REF!-('SAUCONY KIDS'!#REF!*'SAUCONY KIDS'!#REF!)</f>
        <v>#REF!</v>
      </c>
      <c r="AE51" s="5" t="e">
        <f>#REF!-('SAUCONY KIDS'!#REF!*'SAUCONY KIDS'!#REF!)</f>
        <v>#REF!</v>
      </c>
      <c r="AF51" s="5" t="e">
        <f>#REF!-('SAUCONY KIDS'!#REF!*'SAUCONY KIDS'!#REF!)</f>
        <v>#REF!</v>
      </c>
      <c r="AG51" s="5" t="e">
        <f>#REF!-('SAUCONY KIDS'!#REF!*'SAUCONY KIDS'!#REF!)</f>
        <v>#REF!</v>
      </c>
      <c r="AH51" s="4" t="e">
        <f t="shared" si="1"/>
        <v>#REF!</v>
      </c>
      <c r="AI51" s="3">
        <v>65</v>
      </c>
      <c r="AJ51" s="3" t="e">
        <f t="shared" si="0"/>
        <v>#REF!</v>
      </c>
      <c r="AK51" s="3">
        <v>33</v>
      </c>
      <c r="AL51" s="3" t="e">
        <f t="shared" si="2"/>
        <v>#REF!</v>
      </c>
    </row>
    <row r="52" spans="2:38" ht="85.15" customHeight="1" x14ac:dyDescent="0.25">
      <c r="B52" s="1" t="s">
        <v>160</v>
      </c>
      <c r="C52" s="1" t="s">
        <v>35</v>
      </c>
      <c r="D52" s="1" t="s">
        <v>36</v>
      </c>
      <c r="E52" s="1" t="s">
        <v>106</v>
      </c>
      <c r="F52" s="1" t="s">
        <v>107</v>
      </c>
      <c r="G52" s="1" t="s">
        <v>156</v>
      </c>
      <c r="H52" s="5" t="e">
        <f>#REF!-('SAUCONY KIDS'!N36*'SAUCONY KIDS'!#REF!)</f>
        <v>#REF!</v>
      </c>
      <c r="I52" s="5" t="e">
        <f>#REF!-('SAUCONY KIDS'!O36*'SAUCONY KIDS'!#REF!)</f>
        <v>#REF!</v>
      </c>
      <c r="J52" s="5" t="e">
        <f>#REF!-('SAUCONY KIDS'!P36*'SAUCONY KIDS'!#REF!)</f>
        <v>#REF!</v>
      </c>
      <c r="K52" s="5" t="e">
        <f>#REF!-('SAUCONY KIDS'!Q36*'SAUCONY KIDS'!#REF!)</f>
        <v>#REF!</v>
      </c>
      <c r="L52" s="5" t="e">
        <f>#REF!-('SAUCONY KIDS'!R36*'SAUCONY KIDS'!#REF!)</f>
        <v>#REF!</v>
      </c>
      <c r="M52" s="5" t="e">
        <f>#REF!-('SAUCONY KIDS'!S36*'SAUCONY KIDS'!#REF!)</f>
        <v>#REF!</v>
      </c>
      <c r="N52" s="5" t="e">
        <f>#REF!-('SAUCONY KIDS'!T36*'SAUCONY KIDS'!#REF!)</f>
        <v>#REF!</v>
      </c>
      <c r="O52" s="5" t="e">
        <f>#REF!-('SAUCONY KIDS'!U36*'SAUCONY KIDS'!#REF!)</f>
        <v>#REF!</v>
      </c>
      <c r="P52" s="5" t="e">
        <f>#REF!-('SAUCONY KIDS'!V36*'SAUCONY KIDS'!#REF!)</f>
        <v>#REF!</v>
      </c>
      <c r="Q52" s="5" t="e">
        <f>#REF!-('SAUCONY KIDS'!W36*'SAUCONY KIDS'!#REF!)</f>
        <v>#REF!</v>
      </c>
      <c r="R52" s="5" t="e">
        <f>#REF!-('SAUCONY KIDS'!X36*'SAUCONY KIDS'!#REF!)</f>
        <v>#REF!</v>
      </c>
      <c r="S52" s="5" t="e">
        <f>#REF!-('SAUCONY KIDS'!#REF!*'SAUCONY KIDS'!#REF!)</f>
        <v>#REF!</v>
      </c>
      <c r="T52" s="5" t="e">
        <f>#REF!-('SAUCONY KIDS'!#REF!*'SAUCONY KIDS'!#REF!)</f>
        <v>#REF!</v>
      </c>
      <c r="U52" s="5" t="e">
        <f>#REF!-('SAUCONY KIDS'!#REF!*'SAUCONY KIDS'!#REF!)</f>
        <v>#REF!</v>
      </c>
      <c r="V52" s="5" t="e">
        <f>#REF!-('SAUCONY KIDS'!#REF!*'SAUCONY KIDS'!#REF!)</f>
        <v>#REF!</v>
      </c>
      <c r="W52" s="5" t="e">
        <f>#REF!-('SAUCONY KIDS'!#REF!*'SAUCONY KIDS'!#REF!)</f>
        <v>#REF!</v>
      </c>
      <c r="X52" s="5" t="e">
        <f>#REF!-('SAUCONY KIDS'!#REF!*'SAUCONY KIDS'!#REF!)</f>
        <v>#REF!</v>
      </c>
      <c r="Y52" s="5" t="e">
        <f>#REF!-('SAUCONY KIDS'!#REF!*'SAUCONY KIDS'!#REF!)</f>
        <v>#REF!</v>
      </c>
      <c r="Z52" s="5" t="e">
        <f>#REF!-('SAUCONY KIDS'!#REF!*'SAUCONY KIDS'!#REF!)</f>
        <v>#REF!</v>
      </c>
      <c r="AA52" s="5" t="e">
        <f>#REF!-('SAUCONY KIDS'!G36*'SAUCONY KIDS'!#REF!)</f>
        <v>#REF!</v>
      </c>
      <c r="AB52" s="5" t="e">
        <f>#REF!-('SAUCONY KIDS'!H36*'SAUCONY KIDS'!#REF!)</f>
        <v>#REF!</v>
      </c>
      <c r="AC52" s="5" t="e">
        <f>#REF!-('SAUCONY KIDS'!I36*'SAUCONY KIDS'!#REF!)</f>
        <v>#REF!</v>
      </c>
      <c r="AD52" s="5" t="e">
        <f>#REF!-('SAUCONY KIDS'!J36*'SAUCONY KIDS'!#REF!)</f>
        <v>#REF!</v>
      </c>
      <c r="AE52" s="5" t="e">
        <f>#REF!-('SAUCONY KIDS'!K36*'SAUCONY KIDS'!#REF!)</f>
        <v>#REF!</v>
      </c>
      <c r="AF52" s="5" t="e">
        <f>#REF!-('SAUCONY KIDS'!L36*'SAUCONY KIDS'!#REF!)</f>
        <v>#REF!</v>
      </c>
      <c r="AG52" s="5" t="e">
        <f>#REF!-('SAUCONY KIDS'!M36*'SAUCONY KIDS'!#REF!)</f>
        <v>#REF!</v>
      </c>
      <c r="AH52" s="4" t="e">
        <f t="shared" si="1"/>
        <v>#REF!</v>
      </c>
      <c r="AI52" s="3">
        <v>65</v>
      </c>
      <c r="AJ52" s="3" t="e">
        <f t="shared" si="0"/>
        <v>#REF!</v>
      </c>
      <c r="AK52" s="3">
        <v>33</v>
      </c>
      <c r="AL52" s="3" t="e">
        <f t="shared" si="2"/>
        <v>#REF!</v>
      </c>
    </row>
    <row r="53" spans="2:38" ht="85.15" customHeight="1" x14ac:dyDescent="0.25">
      <c r="B53" s="1" t="s">
        <v>160</v>
      </c>
      <c r="C53" s="1" t="s">
        <v>35</v>
      </c>
      <c r="D53" s="1" t="s">
        <v>36</v>
      </c>
      <c r="E53" s="1" t="s">
        <v>108</v>
      </c>
      <c r="F53" s="1" t="s">
        <v>104</v>
      </c>
      <c r="G53" s="1" t="s">
        <v>156</v>
      </c>
      <c r="H53" s="5" t="e">
        <f>#REF!-('SAUCONY KIDS'!N37*'SAUCONY KIDS'!#REF!)</f>
        <v>#REF!</v>
      </c>
      <c r="I53" s="5" t="e">
        <f>#REF!-('SAUCONY KIDS'!O37*'SAUCONY KIDS'!#REF!)</f>
        <v>#REF!</v>
      </c>
      <c r="J53" s="5" t="e">
        <f>#REF!-('SAUCONY KIDS'!P37*'SAUCONY KIDS'!#REF!)</f>
        <v>#REF!</v>
      </c>
      <c r="K53" s="5" t="e">
        <f>#REF!-('SAUCONY KIDS'!Q37*'SAUCONY KIDS'!#REF!)</f>
        <v>#REF!</v>
      </c>
      <c r="L53" s="5" t="e">
        <f>#REF!-('SAUCONY KIDS'!R37*'SAUCONY KIDS'!#REF!)</f>
        <v>#REF!</v>
      </c>
      <c r="M53" s="5" t="e">
        <f>#REF!-('SAUCONY KIDS'!S37*'SAUCONY KIDS'!#REF!)</f>
        <v>#REF!</v>
      </c>
      <c r="N53" s="5" t="e">
        <f>#REF!-('SAUCONY KIDS'!T37*'SAUCONY KIDS'!#REF!)</f>
        <v>#REF!</v>
      </c>
      <c r="O53" s="5" t="e">
        <f>#REF!-('SAUCONY KIDS'!U37*'SAUCONY KIDS'!#REF!)</f>
        <v>#REF!</v>
      </c>
      <c r="P53" s="5" t="e">
        <f>#REF!-('SAUCONY KIDS'!V37*'SAUCONY KIDS'!#REF!)</f>
        <v>#REF!</v>
      </c>
      <c r="Q53" s="5" t="e">
        <f>#REF!-('SAUCONY KIDS'!W37*'SAUCONY KIDS'!#REF!)</f>
        <v>#REF!</v>
      </c>
      <c r="R53" s="5" t="e">
        <f>#REF!-('SAUCONY KIDS'!X37*'SAUCONY KIDS'!#REF!)</f>
        <v>#REF!</v>
      </c>
      <c r="S53" s="5" t="e">
        <f>#REF!-('SAUCONY KIDS'!#REF!*'SAUCONY KIDS'!#REF!)</f>
        <v>#REF!</v>
      </c>
      <c r="T53" s="5" t="e">
        <f>#REF!-('SAUCONY KIDS'!#REF!*'SAUCONY KIDS'!#REF!)</f>
        <v>#REF!</v>
      </c>
      <c r="U53" s="5" t="e">
        <f>#REF!-('SAUCONY KIDS'!#REF!*'SAUCONY KIDS'!#REF!)</f>
        <v>#REF!</v>
      </c>
      <c r="V53" s="5" t="e">
        <f>#REF!-('SAUCONY KIDS'!#REF!*'SAUCONY KIDS'!#REF!)</f>
        <v>#REF!</v>
      </c>
      <c r="W53" s="5" t="e">
        <f>#REF!-('SAUCONY KIDS'!#REF!*'SAUCONY KIDS'!#REF!)</f>
        <v>#REF!</v>
      </c>
      <c r="X53" s="5" t="e">
        <f>#REF!-('SAUCONY KIDS'!#REF!*'SAUCONY KIDS'!#REF!)</f>
        <v>#REF!</v>
      </c>
      <c r="Y53" s="5" t="e">
        <f>#REF!-('SAUCONY KIDS'!#REF!*'SAUCONY KIDS'!#REF!)</f>
        <v>#REF!</v>
      </c>
      <c r="Z53" s="5" t="e">
        <f>#REF!-('SAUCONY KIDS'!#REF!*'SAUCONY KIDS'!#REF!)</f>
        <v>#REF!</v>
      </c>
      <c r="AA53" s="5" t="e">
        <f>#REF!-('SAUCONY KIDS'!G37*'SAUCONY KIDS'!#REF!)</f>
        <v>#REF!</v>
      </c>
      <c r="AB53" s="5" t="e">
        <f>#REF!-('SAUCONY KIDS'!H37*'SAUCONY KIDS'!#REF!)</f>
        <v>#REF!</v>
      </c>
      <c r="AC53" s="5" t="e">
        <f>#REF!-('SAUCONY KIDS'!I37*'SAUCONY KIDS'!#REF!)</f>
        <v>#REF!</v>
      </c>
      <c r="AD53" s="5" t="e">
        <f>#REF!-('SAUCONY KIDS'!J37*'SAUCONY KIDS'!#REF!)</f>
        <v>#REF!</v>
      </c>
      <c r="AE53" s="5" t="e">
        <f>#REF!-('SAUCONY KIDS'!K37*'SAUCONY KIDS'!#REF!)</f>
        <v>#REF!</v>
      </c>
      <c r="AF53" s="5" t="e">
        <f>#REF!-('SAUCONY KIDS'!L37*'SAUCONY KIDS'!#REF!)</f>
        <v>#REF!</v>
      </c>
      <c r="AG53" s="5" t="e">
        <f>#REF!-('SAUCONY KIDS'!M37*'SAUCONY KIDS'!#REF!)</f>
        <v>#REF!</v>
      </c>
      <c r="AH53" s="4" t="e">
        <f t="shared" si="1"/>
        <v>#REF!</v>
      </c>
      <c r="AI53" s="3">
        <v>65</v>
      </c>
      <c r="AJ53" s="3" t="e">
        <f t="shared" si="0"/>
        <v>#REF!</v>
      </c>
      <c r="AK53" s="3">
        <v>33</v>
      </c>
      <c r="AL53" s="3" t="e">
        <f t="shared" si="2"/>
        <v>#REF!</v>
      </c>
    </row>
    <row r="54" spans="2:38" ht="85.15" customHeight="1" x14ac:dyDescent="0.25">
      <c r="B54" s="1" t="s">
        <v>160</v>
      </c>
      <c r="C54" s="1" t="s">
        <v>35</v>
      </c>
      <c r="D54" s="1" t="s">
        <v>62</v>
      </c>
      <c r="E54" s="1" t="s">
        <v>109</v>
      </c>
      <c r="F54" s="1" t="s">
        <v>45</v>
      </c>
      <c r="G54" s="1" t="s">
        <v>156</v>
      </c>
      <c r="H54" s="5" t="e">
        <f>#REF!-('SAUCONY KIDS'!N38*'SAUCONY KIDS'!#REF!)</f>
        <v>#REF!</v>
      </c>
      <c r="I54" s="5" t="e">
        <f>#REF!-('SAUCONY KIDS'!O38*'SAUCONY KIDS'!#REF!)</f>
        <v>#REF!</v>
      </c>
      <c r="J54" s="5" t="e">
        <f>#REF!-('SAUCONY KIDS'!P38*'SAUCONY KIDS'!#REF!)</f>
        <v>#REF!</v>
      </c>
      <c r="K54" s="5" t="e">
        <f>#REF!-('SAUCONY KIDS'!Q38*'SAUCONY KIDS'!#REF!)</f>
        <v>#REF!</v>
      </c>
      <c r="L54" s="5" t="e">
        <f>#REF!-('SAUCONY KIDS'!R38*'SAUCONY KIDS'!#REF!)</f>
        <v>#REF!</v>
      </c>
      <c r="M54" s="5" t="e">
        <f>#REF!-('SAUCONY KIDS'!S38*'SAUCONY KIDS'!#REF!)</f>
        <v>#REF!</v>
      </c>
      <c r="N54" s="5" t="e">
        <f>#REF!-('SAUCONY KIDS'!T38*'SAUCONY KIDS'!#REF!)</f>
        <v>#REF!</v>
      </c>
      <c r="O54" s="5" t="e">
        <f>#REF!-('SAUCONY KIDS'!U38*'SAUCONY KIDS'!#REF!)</f>
        <v>#REF!</v>
      </c>
      <c r="P54" s="5" t="e">
        <f>#REF!-('SAUCONY KIDS'!V38*'SAUCONY KIDS'!#REF!)</f>
        <v>#REF!</v>
      </c>
      <c r="Q54" s="5" t="e">
        <f>#REF!-('SAUCONY KIDS'!W38*'SAUCONY KIDS'!#REF!)</f>
        <v>#REF!</v>
      </c>
      <c r="R54" s="5" t="e">
        <f>#REF!-('SAUCONY KIDS'!X38*'SAUCONY KIDS'!#REF!)</f>
        <v>#REF!</v>
      </c>
      <c r="S54" s="5" t="e">
        <f>#REF!-('SAUCONY KIDS'!#REF!*'SAUCONY KIDS'!#REF!)</f>
        <v>#REF!</v>
      </c>
      <c r="T54" s="5" t="e">
        <f>#REF!-('SAUCONY KIDS'!#REF!*'SAUCONY KIDS'!#REF!)</f>
        <v>#REF!</v>
      </c>
      <c r="U54" s="5" t="e">
        <f>#REF!-('SAUCONY KIDS'!#REF!*'SAUCONY KIDS'!#REF!)</f>
        <v>#REF!</v>
      </c>
      <c r="V54" s="5" t="e">
        <f>#REF!-('SAUCONY KIDS'!#REF!*'SAUCONY KIDS'!#REF!)</f>
        <v>#REF!</v>
      </c>
      <c r="W54" s="5" t="e">
        <f>#REF!-('SAUCONY KIDS'!#REF!*'SAUCONY KIDS'!#REF!)</f>
        <v>#REF!</v>
      </c>
      <c r="X54" s="5" t="e">
        <f>#REF!-('SAUCONY KIDS'!#REF!*'SAUCONY KIDS'!#REF!)</f>
        <v>#REF!</v>
      </c>
      <c r="Y54" s="5" t="e">
        <f>#REF!-('SAUCONY KIDS'!#REF!*'SAUCONY KIDS'!#REF!)</f>
        <v>#REF!</v>
      </c>
      <c r="Z54" s="5" t="e">
        <f>#REF!-('SAUCONY KIDS'!#REF!*'SAUCONY KIDS'!#REF!)</f>
        <v>#REF!</v>
      </c>
      <c r="AA54" s="5" t="e">
        <f>#REF!-('SAUCONY KIDS'!G38*'SAUCONY KIDS'!#REF!)</f>
        <v>#REF!</v>
      </c>
      <c r="AB54" s="5" t="e">
        <f>#REF!-('SAUCONY KIDS'!H38*'SAUCONY KIDS'!#REF!)</f>
        <v>#REF!</v>
      </c>
      <c r="AC54" s="5" t="e">
        <f>#REF!-('SAUCONY KIDS'!I38*'SAUCONY KIDS'!#REF!)</f>
        <v>#REF!</v>
      </c>
      <c r="AD54" s="5" t="e">
        <f>#REF!-('SAUCONY KIDS'!J38*'SAUCONY KIDS'!#REF!)</f>
        <v>#REF!</v>
      </c>
      <c r="AE54" s="5" t="e">
        <f>#REF!-('SAUCONY KIDS'!K38*'SAUCONY KIDS'!#REF!)</f>
        <v>#REF!</v>
      </c>
      <c r="AF54" s="5" t="e">
        <f>#REF!-('SAUCONY KIDS'!L38*'SAUCONY KIDS'!#REF!)</f>
        <v>#REF!</v>
      </c>
      <c r="AG54" s="5" t="e">
        <f>#REF!-('SAUCONY KIDS'!M38*'SAUCONY KIDS'!#REF!)</f>
        <v>#REF!</v>
      </c>
      <c r="AH54" s="4" t="e">
        <f t="shared" si="1"/>
        <v>#REF!</v>
      </c>
      <c r="AI54" s="3">
        <v>65</v>
      </c>
      <c r="AJ54" s="3" t="e">
        <f t="shared" si="0"/>
        <v>#REF!</v>
      </c>
      <c r="AK54" s="3">
        <v>33</v>
      </c>
      <c r="AL54" s="3" t="e">
        <f t="shared" si="2"/>
        <v>#REF!</v>
      </c>
    </row>
    <row r="55" spans="2:38" ht="85.15" customHeight="1" x14ac:dyDescent="0.25">
      <c r="B55" s="1" t="s">
        <v>160</v>
      </c>
      <c r="C55" s="1" t="s">
        <v>35</v>
      </c>
      <c r="D55" s="1" t="s">
        <v>98</v>
      </c>
      <c r="E55" s="1" t="s">
        <v>114</v>
      </c>
      <c r="F55" s="1" t="s">
        <v>115</v>
      </c>
      <c r="G55" s="1" t="s">
        <v>156</v>
      </c>
      <c r="H55" s="5" t="e">
        <f>#REF!-('SAUCONY KIDS'!N39*'SAUCONY KIDS'!#REF!)</f>
        <v>#REF!</v>
      </c>
      <c r="I55" s="5" t="e">
        <f>#REF!-('SAUCONY KIDS'!O39*'SAUCONY KIDS'!#REF!)</f>
        <v>#REF!</v>
      </c>
      <c r="J55" s="5" t="e">
        <f>#REF!-('SAUCONY KIDS'!P39*'SAUCONY KIDS'!#REF!)</f>
        <v>#REF!</v>
      </c>
      <c r="K55" s="5" t="e">
        <f>#REF!-('SAUCONY KIDS'!Q39*'SAUCONY KIDS'!#REF!)</f>
        <v>#REF!</v>
      </c>
      <c r="L55" s="5" t="e">
        <f>#REF!-('SAUCONY KIDS'!R39*'SAUCONY KIDS'!#REF!)</f>
        <v>#REF!</v>
      </c>
      <c r="M55" s="5" t="e">
        <f>#REF!-('SAUCONY KIDS'!S39*'SAUCONY KIDS'!#REF!)</f>
        <v>#REF!</v>
      </c>
      <c r="N55" s="5" t="e">
        <f>#REF!-('SAUCONY KIDS'!T39*'SAUCONY KIDS'!#REF!)</f>
        <v>#REF!</v>
      </c>
      <c r="O55" s="5" t="e">
        <f>#REF!-('SAUCONY KIDS'!U39*'SAUCONY KIDS'!#REF!)</f>
        <v>#REF!</v>
      </c>
      <c r="P55" s="5" t="e">
        <f>#REF!-('SAUCONY KIDS'!V39*'SAUCONY KIDS'!#REF!)</f>
        <v>#REF!</v>
      </c>
      <c r="Q55" s="5" t="e">
        <f>#REF!-('SAUCONY KIDS'!W39*'SAUCONY KIDS'!#REF!)</f>
        <v>#REF!</v>
      </c>
      <c r="R55" s="5" t="e">
        <f>#REF!-('SAUCONY KIDS'!X39*'SAUCONY KIDS'!#REF!)</f>
        <v>#REF!</v>
      </c>
      <c r="S55" s="5" t="e">
        <f>#REF!-('SAUCONY KIDS'!#REF!*'SAUCONY KIDS'!#REF!)</f>
        <v>#REF!</v>
      </c>
      <c r="T55" s="5" t="e">
        <f>#REF!-('SAUCONY KIDS'!#REF!*'SAUCONY KIDS'!#REF!)</f>
        <v>#REF!</v>
      </c>
      <c r="U55" s="5" t="e">
        <f>#REF!-('SAUCONY KIDS'!#REF!*'SAUCONY KIDS'!#REF!)</f>
        <v>#REF!</v>
      </c>
      <c r="V55" s="5" t="e">
        <f>#REF!-('SAUCONY KIDS'!#REF!*'SAUCONY KIDS'!#REF!)</f>
        <v>#REF!</v>
      </c>
      <c r="W55" s="5" t="e">
        <f>#REF!-('SAUCONY KIDS'!#REF!*'SAUCONY KIDS'!#REF!)</f>
        <v>#REF!</v>
      </c>
      <c r="X55" s="5" t="e">
        <f>#REF!-('SAUCONY KIDS'!#REF!*'SAUCONY KIDS'!#REF!)</f>
        <v>#REF!</v>
      </c>
      <c r="Y55" s="5" t="e">
        <f>#REF!-('SAUCONY KIDS'!#REF!*'SAUCONY KIDS'!#REF!)</f>
        <v>#REF!</v>
      </c>
      <c r="Z55" s="5" t="e">
        <f>#REF!-('SAUCONY KIDS'!#REF!*'SAUCONY KIDS'!#REF!)</f>
        <v>#REF!</v>
      </c>
      <c r="AA55" s="5" t="e">
        <f>#REF!-('SAUCONY KIDS'!G39*'SAUCONY KIDS'!#REF!)</f>
        <v>#REF!</v>
      </c>
      <c r="AB55" s="5" t="e">
        <f>#REF!-('SAUCONY KIDS'!H39*'SAUCONY KIDS'!#REF!)</f>
        <v>#REF!</v>
      </c>
      <c r="AC55" s="5" t="e">
        <f>#REF!-('SAUCONY KIDS'!I39*'SAUCONY KIDS'!#REF!)</f>
        <v>#REF!</v>
      </c>
      <c r="AD55" s="5" t="e">
        <f>#REF!-('SAUCONY KIDS'!J39*'SAUCONY KIDS'!#REF!)</f>
        <v>#REF!</v>
      </c>
      <c r="AE55" s="5" t="e">
        <f>#REF!-('SAUCONY KIDS'!K39*'SAUCONY KIDS'!#REF!)</f>
        <v>#REF!</v>
      </c>
      <c r="AF55" s="5" t="e">
        <f>#REF!-('SAUCONY KIDS'!L39*'SAUCONY KIDS'!#REF!)</f>
        <v>#REF!</v>
      </c>
      <c r="AG55" s="5" t="e">
        <f>#REF!-('SAUCONY KIDS'!M39*'SAUCONY KIDS'!#REF!)</f>
        <v>#REF!</v>
      </c>
      <c r="AH55" s="4" t="e">
        <f t="shared" si="1"/>
        <v>#REF!</v>
      </c>
      <c r="AI55" s="3">
        <v>75</v>
      </c>
      <c r="AJ55" s="3" t="e">
        <f t="shared" si="0"/>
        <v>#REF!</v>
      </c>
      <c r="AK55" s="3">
        <v>38</v>
      </c>
      <c r="AL55" s="3" t="e">
        <f t="shared" si="2"/>
        <v>#REF!</v>
      </c>
    </row>
    <row r="56" spans="2:38" ht="85.15" customHeight="1" x14ac:dyDescent="0.25">
      <c r="B56" s="1" t="s">
        <v>160</v>
      </c>
      <c r="C56" s="1" t="s">
        <v>35</v>
      </c>
      <c r="D56" s="1" t="s">
        <v>62</v>
      </c>
      <c r="E56" s="1" t="s">
        <v>116</v>
      </c>
      <c r="F56" s="1" t="s">
        <v>104</v>
      </c>
      <c r="G56" s="1" t="s">
        <v>156</v>
      </c>
      <c r="H56" s="5" t="e">
        <f>#REF!-('SAUCONY KIDS'!N40*'SAUCONY KIDS'!#REF!)</f>
        <v>#REF!</v>
      </c>
      <c r="I56" s="5" t="e">
        <f>#REF!-('SAUCONY KIDS'!O40*'SAUCONY KIDS'!#REF!)</f>
        <v>#REF!</v>
      </c>
      <c r="J56" s="5" t="e">
        <f>#REF!-('SAUCONY KIDS'!P40*'SAUCONY KIDS'!#REF!)</f>
        <v>#REF!</v>
      </c>
      <c r="K56" s="5" t="e">
        <f>#REF!-('SAUCONY KIDS'!Q40*'SAUCONY KIDS'!#REF!)</f>
        <v>#REF!</v>
      </c>
      <c r="L56" s="5" t="e">
        <f>#REF!-('SAUCONY KIDS'!R40*'SAUCONY KIDS'!#REF!)</f>
        <v>#REF!</v>
      </c>
      <c r="M56" s="5" t="e">
        <f>#REF!-('SAUCONY KIDS'!S40*'SAUCONY KIDS'!#REF!)</f>
        <v>#REF!</v>
      </c>
      <c r="N56" s="5" t="e">
        <f>#REF!-('SAUCONY KIDS'!T40*'SAUCONY KIDS'!#REF!)</f>
        <v>#REF!</v>
      </c>
      <c r="O56" s="5" t="e">
        <f>#REF!-('SAUCONY KIDS'!U40*'SAUCONY KIDS'!#REF!)</f>
        <v>#REF!</v>
      </c>
      <c r="P56" s="5" t="e">
        <f>#REF!-('SAUCONY KIDS'!V40*'SAUCONY KIDS'!#REF!)</f>
        <v>#REF!</v>
      </c>
      <c r="Q56" s="5" t="e">
        <f>#REF!-('SAUCONY KIDS'!W40*'SAUCONY KIDS'!#REF!)</f>
        <v>#REF!</v>
      </c>
      <c r="R56" s="5" t="e">
        <f>#REF!-('SAUCONY KIDS'!X40*'SAUCONY KIDS'!#REF!)</f>
        <v>#REF!</v>
      </c>
      <c r="S56" s="5" t="e">
        <f>#REF!-('SAUCONY KIDS'!#REF!*'SAUCONY KIDS'!#REF!)</f>
        <v>#REF!</v>
      </c>
      <c r="T56" s="5" t="e">
        <f>#REF!-('SAUCONY KIDS'!#REF!*'SAUCONY KIDS'!#REF!)</f>
        <v>#REF!</v>
      </c>
      <c r="U56" s="5" t="e">
        <f>#REF!-('SAUCONY KIDS'!#REF!*'SAUCONY KIDS'!#REF!)</f>
        <v>#REF!</v>
      </c>
      <c r="V56" s="5" t="e">
        <f>#REF!-('SAUCONY KIDS'!#REF!*'SAUCONY KIDS'!#REF!)</f>
        <v>#REF!</v>
      </c>
      <c r="W56" s="5" t="e">
        <f>#REF!-('SAUCONY KIDS'!#REF!*'SAUCONY KIDS'!#REF!)</f>
        <v>#REF!</v>
      </c>
      <c r="X56" s="5" t="e">
        <f>#REF!-('SAUCONY KIDS'!#REF!*'SAUCONY KIDS'!#REF!)</f>
        <v>#REF!</v>
      </c>
      <c r="Y56" s="5" t="e">
        <f>#REF!-('SAUCONY KIDS'!#REF!*'SAUCONY KIDS'!#REF!)</f>
        <v>#REF!</v>
      </c>
      <c r="Z56" s="5" t="e">
        <f>#REF!-('SAUCONY KIDS'!#REF!*'SAUCONY KIDS'!#REF!)</f>
        <v>#REF!</v>
      </c>
      <c r="AA56" s="5" t="e">
        <f>#REF!-('SAUCONY KIDS'!G40*'SAUCONY KIDS'!#REF!)</f>
        <v>#REF!</v>
      </c>
      <c r="AB56" s="5" t="e">
        <f>#REF!-('SAUCONY KIDS'!H40*'SAUCONY KIDS'!#REF!)</f>
        <v>#REF!</v>
      </c>
      <c r="AC56" s="5" t="e">
        <f>#REF!-('SAUCONY KIDS'!I40*'SAUCONY KIDS'!#REF!)</f>
        <v>#REF!</v>
      </c>
      <c r="AD56" s="5" t="e">
        <f>#REF!-('SAUCONY KIDS'!J40*'SAUCONY KIDS'!#REF!)</f>
        <v>#REF!</v>
      </c>
      <c r="AE56" s="5" t="e">
        <f>#REF!-('SAUCONY KIDS'!K40*'SAUCONY KIDS'!#REF!)</f>
        <v>#REF!</v>
      </c>
      <c r="AF56" s="5" t="e">
        <f>#REF!-('SAUCONY KIDS'!L40*'SAUCONY KIDS'!#REF!)</f>
        <v>#REF!</v>
      </c>
      <c r="AG56" s="5" t="e">
        <f>#REF!-('SAUCONY KIDS'!M40*'SAUCONY KIDS'!#REF!)</f>
        <v>#REF!</v>
      </c>
      <c r="AH56" s="4" t="e">
        <f t="shared" si="1"/>
        <v>#REF!</v>
      </c>
      <c r="AI56" s="3">
        <v>65</v>
      </c>
      <c r="AJ56" s="3" t="e">
        <f t="shared" si="0"/>
        <v>#REF!</v>
      </c>
      <c r="AK56" s="3">
        <v>33</v>
      </c>
      <c r="AL56" s="3" t="e">
        <f t="shared" si="2"/>
        <v>#REF!</v>
      </c>
    </row>
    <row r="57" spans="2:38" ht="85.15" customHeight="1" x14ac:dyDescent="0.25">
      <c r="B57" s="1" t="s">
        <v>161</v>
      </c>
      <c r="C57" s="1" t="s">
        <v>35</v>
      </c>
      <c r="D57" s="1" t="s">
        <v>98</v>
      </c>
      <c r="E57" s="1" t="s">
        <v>117</v>
      </c>
      <c r="F57" s="1" t="s">
        <v>118</v>
      </c>
      <c r="G57" s="1" t="s">
        <v>156</v>
      </c>
      <c r="H57" s="5" t="e">
        <f>#REF!-('SAUCONY KIDS'!#REF!*'SAUCONY KIDS'!#REF!)</f>
        <v>#REF!</v>
      </c>
      <c r="I57" s="5" t="e">
        <f>#REF!-('SAUCONY KIDS'!#REF!*'SAUCONY KIDS'!#REF!)</f>
        <v>#REF!</v>
      </c>
      <c r="J57" s="5" t="e">
        <f>#REF!-('SAUCONY KIDS'!#REF!*'SAUCONY KIDS'!#REF!)</f>
        <v>#REF!</v>
      </c>
      <c r="K57" s="5" t="e">
        <f>#REF!-('SAUCONY KIDS'!#REF!*'SAUCONY KIDS'!#REF!)</f>
        <v>#REF!</v>
      </c>
      <c r="L57" s="5" t="e">
        <f>#REF!-('SAUCONY KIDS'!#REF!*'SAUCONY KIDS'!#REF!)</f>
        <v>#REF!</v>
      </c>
      <c r="M57" s="5" t="e">
        <f>#REF!-('SAUCONY KIDS'!#REF!*'SAUCONY KIDS'!#REF!)</f>
        <v>#REF!</v>
      </c>
      <c r="N57" s="5" t="e">
        <f>#REF!-('SAUCONY KIDS'!#REF!*'SAUCONY KIDS'!#REF!)</f>
        <v>#REF!</v>
      </c>
      <c r="O57" s="5" t="e">
        <f>#REF!-('SAUCONY KIDS'!#REF!*'SAUCONY KIDS'!#REF!)</f>
        <v>#REF!</v>
      </c>
      <c r="P57" s="5" t="e">
        <f>#REF!-('SAUCONY KIDS'!#REF!*'SAUCONY KIDS'!#REF!)</f>
        <v>#REF!</v>
      </c>
      <c r="Q57" s="5" t="e">
        <f>#REF!-('SAUCONY KIDS'!#REF!*'SAUCONY KIDS'!#REF!)</f>
        <v>#REF!</v>
      </c>
      <c r="R57" s="5" t="e">
        <f>#REF!-('SAUCONY KIDS'!#REF!*'SAUCONY KIDS'!#REF!)</f>
        <v>#REF!</v>
      </c>
      <c r="S57" s="5" t="e">
        <f>#REF!-('SAUCONY KIDS'!#REF!*'SAUCONY KIDS'!#REF!)</f>
        <v>#REF!</v>
      </c>
      <c r="T57" s="5" t="e">
        <f>#REF!-('SAUCONY KIDS'!#REF!*'SAUCONY KIDS'!#REF!)</f>
        <v>#REF!</v>
      </c>
      <c r="U57" s="5" t="e">
        <f>#REF!-('SAUCONY KIDS'!#REF!*'SAUCONY KIDS'!#REF!)</f>
        <v>#REF!</v>
      </c>
      <c r="V57" s="5" t="e">
        <f>#REF!-('SAUCONY KIDS'!#REF!*'SAUCONY KIDS'!#REF!)</f>
        <v>#REF!</v>
      </c>
      <c r="W57" s="5" t="e">
        <f>#REF!-('SAUCONY KIDS'!#REF!*'SAUCONY KIDS'!#REF!)</f>
        <v>#REF!</v>
      </c>
      <c r="X57" s="5" t="e">
        <f>#REF!-('SAUCONY KIDS'!#REF!*'SAUCONY KIDS'!#REF!)</f>
        <v>#REF!</v>
      </c>
      <c r="Y57" s="5" t="e">
        <f>#REF!-('SAUCONY KIDS'!#REF!*'SAUCONY KIDS'!#REF!)</f>
        <v>#REF!</v>
      </c>
      <c r="Z57" s="5" t="e">
        <f>#REF!-('SAUCONY KIDS'!#REF!*'SAUCONY KIDS'!#REF!)</f>
        <v>#REF!</v>
      </c>
      <c r="AA57" s="5" t="e">
        <f>#REF!-('SAUCONY KIDS'!#REF!*'SAUCONY KIDS'!#REF!)</f>
        <v>#REF!</v>
      </c>
      <c r="AB57" s="5" t="e">
        <f>#REF!-('SAUCONY KIDS'!#REF!*'SAUCONY KIDS'!#REF!)</f>
        <v>#REF!</v>
      </c>
      <c r="AC57" s="5" t="e">
        <f>#REF!-('SAUCONY KIDS'!#REF!*'SAUCONY KIDS'!#REF!)</f>
        <v>#REF!</v>
      </c>
      <c r="AD57" s="5" t="e">
        <f>#REF!-('SAUCONY KIDS'!#REF!*'SAUCONY KIDS'!#REF!)</f>
        <v>#REF!</v>
      </c>
      <c r="AE57" s="5" t="e">
        <f>#REF!-('SAUCONY KIDS'!#REF!*'SAUCONY KIDS'!#REF!)</f>
        <v>#REF!</v>
      </c>
      <c r="AF57" s="5" t="e">
        <f>#REF!-('SAUCONY KIDS'!#REF!*'SAUCONY KIDS'!#REF!)</f>
        <v>#REF!</v>
      </c>
      <c r="AG57" s="5" t="e">
        <f>#REF!-('SAUCONY KIDS'!#REF!*'SAUCONY KIDS'!#REF!)</f>
        <v>#REF!</v>
      </c>
      <c r="AH57" s="4" t="e">
        <f t="shared" si="1"/>
        <v>#REF!</v>
      </c>
      <c r="AI57" s="3">
        <v>80</v>
      </c>
      <c r="AJ57" s="3" t="e">
        <f t="shared" si="0"/>
        <v>#REF!</v>
      </c>
      <c r="AK57" s="3">
        <v>35</v>
      </c>
      <c r="AL57" s="3" t="e">
        <f t="shared" si="2"/>
        <v>#REF!</v>
      </c>
    </row>
    <row r="58" spans="2:38" ht="85.15" customHeight="1" x14ac:dyDescent="0.25">
      <c r="B58" s="1" t="s">
        <v>160</v>
      </c>
      <c r="C58" s="1" t="s">
        <v>35</v>
      </c>
      <c r="D58" s="1" t="s">
        <v>98</v>
      </c>
      <c r="E58" s="1" t="s">
        <v>117</v>
      </c>
      <c r="F58" s="1" t="s">
        <v>118</v>
      </c>
      <c r="G58" s="1" t="s">
        <v>156</v>
      </c>
      <c r="H58" s="5" t="e">
        <f>#REF!-('SAUCONY KIDS'!N41*'SAUCONY KIDS'!#REF!)</f>
        <v>#REF!</v>
      </c>
      <c r="I58" s="5" t="e">
        <f>#REF!-('SAUCONY KIDS'!O41*'SAUCONY KIDS'!#REF!)</f>
        <v>#REF!</v>
      </c>
      <c r="J58" s="5" t="e">
        <f>#REF!-('SAUCONY KIDS'!P41*'SAUCONY KIDS'!#REF!)</f>
        <v>#REF!</v>
      </c>
      <c r="K58" s="5" t="e">
        <f>#REF!-('SAUCONY KIDS'!Q41*'SAUCONY KIDS'!#REF!)</f>
        <v>#REF!</v>
      </c>
      <c r="L58" s="5" t="e">
        <f>#REF!-('SAUCONY KIDS'!R41*'SAUCONY KIDS'!#REF!)</f>
        <v>#REF!</v>
      </c>
      <c r="M58" s="5" t="e">
        <f>#REF!-('SAUCONY KIDS'!S41*'SAUCONY KIDS'!#REF!)</f>
        <v>#REF!</v>
      </c>
      <c r="N58" s="5" t="e">
        <f>#REF!-('SAUCONY KIDS'!T41*'SAUCONY KIDS'!#REF!)</f>
        <v>#REF!</v>
      </c>
      <c r="O58" s="5" t="e">
        <f>#REF!-('SAUCONY KIDS'!U41*'SAUCONY KIDS'!#REF!)</f>
        <v>#REF!</v>
      </c>
      <c r="P58" s="5" t="e">
        <f>#REF!-('SAUCONY KIDS'!V41*'SAUCONY KIDS'!#REF!)</f>
        <v>#REF!</v>
      </c>
      <c r="Q58" s="5" t="e">
        <f>#REF!-('SAUCONY KIDS'!W41*'SAUCONY KIDS'!#REF!)</f>
        <v>#REF!</v>
      </c>
      <c r="R58" s="5" t="e">
        <f>#REF!-('SAUCONY KIDS'!X41*'SAUCONY KIDS'!#REF!)</f>
        <v>#REF!</v>
      </c>
      <c r="S58" s="5" t="e">
        <f>#REF!-('SAUCONY KIDS'!#REF!*'SAUCONY KIDS'!#REF!)</f>
        <v>#REF!</v>
      </c>
      <c r="T58" s="5" t="e">
        <f>#REF!-('SAUCONY KIDS'!#REF!*'SAUCONY KIDS'!#REF!)</f>
        <v>#REF!</v>
      </c>
      <c r="U58" s="5" t="e">
        <f>#REF!-('SAUCONY KIDS'!#REF!*'SAUCONY KIDS'!#REF!)</f>
        <v>#REF!</v>
      </c>
      <c r="V58" s="5" t="e">
        <f>#REF!-('SAUCONY KIDS'!#REF!*'SAUCONY KIDS'!#REF!)</f>
        <v>#REF!</v>
      </c>
      <c r="W58" s="5" t="e">
        <f>#REF!-('SAUCONY KIDS'!#REF!*'SAUCONY KIDS'!#REF!)</f>
        <v>#REF!</v>
      </c>
      <c r="X58" s="5" t="e">
        <f>#REF!-('SAUCONY KIDS'!#REF!*'SAUCONY KIDS'!#REF!)</f>
        <v>#REF!</v>
      </c>
      <c r="Y58" s="5" t="e">
        <f>#REF!-('SAUCONY KIDS'!#REF!*'SAUCONY KIDS'!#REF!)</f>
        <v>#REF!</v>
      </c>
      <c r="Z58" s="5" t="e">
        <f>#REF!-('SAUCONY KIDS'!#REF!*'SAUCONY KIDS'!#REF!)</f>
        <v>#REF!</v>
      </c>
      <c r="AA58" s="5" t="e">
        <f>#REF!-('SAUCONY KIDS'!G41*'SAUCONY KIDS'!#REF!)</f>
        <v>#REF!</v>
      </c>
      <c r="AB58" s="5" t="e">
        <f>#REF!-('SAUCONY KIDS'!H41*'SAUCONY KIDS'!#REF!)</f>
        <v>#REF!</v>
      </c>
      <c r="AC58" s="5" t="e">
        <f>#REF!-('SAUCONY KIDS'!I41*'SAUCONY KIDS'!#REF!)</f>
        <v>#REF!</v>
      </c>
      <c r="AD58" s="5" t="e">
        <f>#REF!-('SAUCONY KIDS'!J41*'SAUCONY KIDS'!#REF!)</f>
        <v>#REF!</v>
      </c>
      <c r="AE58" s="5" t="e">
        <f>#REF!-('SAUCONY KIDS'!K41*'SAUCONY KIDS'!#REF!)</f>
        <v>#REF!</v>
      </c>
      <c r="AF58" s="5" t="e">
        <f>#REF!-('SAUCONY KIDS'!L41*'SAUCONY KIDS'!#REF!)</f>
        <v>#REF!</v>
      </c>
      <c r="AG58" s="5" t="e">
        <f>#REF!-('SAUCONY KIDS'!M41*'SAUCONY KIDS'!#REF!)</f>
        <v>#REF!</v>
      </c>
      <c r="AH58" s="4" t="e">
        <f t="shared" si="1"/>
        <v>#REF!</v>
      </c>
      <c r="AI58" s="3">
        <v>80</v>
      </c>
      <c r="AJ58" s="3" t="e">
        <f t="shared" si="0"/>
        <v>#REF!</v>
      </c>
      <c r="AK58" s="3">
        <v>35</v>
      </c>
      <c r="AL58" s="3" t="e">
        <f t="shared" si="2"/>
        <v>#REF!</v>
      </c>
    </row>
    <row r="59" spans="2:38" ht="85.15" customHeight="1" x14ac:dyDescent="0.25">
      <c r="B59" s="1" t="s">
        <v>161</v>
      </c>
      <c r="C59" s="1" t="s">
        <v>35</v>
      </c>
      <c r="D59" s="1" t="s">
        <v>62</v>
      </c>
      <c r="E59" s="1" t="s">
        <v>119</v>
      </c>
      <c r="F59" s="1" t="s">
        <v>51</v>
      </c>
      <c r="G59" s="1" t="s">
        <v>156</v>
      </c>
      <c r="H59" s="5" t="e">
        <f>#REF!-('SAUCONY KIDS'!#REF!*'SAUCONY KIDS'!#REF!)</f>
        <v>#REF!</v>
      </c>
      <c r="I59" s="5" t="e">
        <f>#REF!-('SAUCONY KIDS'!#REF!*'SAUCONY KIDS'!#REF!)</f>
        <v>#REF!</v>
      </c>
      <c r="J59" s="5" t="e">
        <f>#REF!-('SAUCONY KIDS'!#REF!*'SAUCONY KIDS'!#REF!)</f>
        <v>#REF!</v>
      </c>
      <c r="K59" s="5" t="e">
        <f>#REF!-('SAUCONY KIDS'!#REF!*'SAUCONY KIDS'!#REF!)</f>
        <v>#REF!</v>
      </c>
      <c r="L59" s="5" t="e">
        <f>#REF!-('SAUCONY KIDS'!#REF!*'SAUCONY KIDS'!#REF!)</f>
        <v>#REF!</v>
      </c>
      <c r="M59" s="5" t="e">
        <f>#REF!-('SAUCONY KIDS'!#REF!*'SAUCONY KIDS'!#REF!)</f>
        <v>#REF!</v>
      </c>
      <c r="N59" s="5" t="e">
        <f>#REF!-('SAUCONY KIDS'!#REF!*'SAUCONY KIDS'!#REF!)</f>
        <v>#REF!</v>
      </c>
      <c r="O59" s="5" t="e">
        <f>#REF!-('SAUCONY KIDS'!#REF!*'SAUCONY KIDS'!#REF!)</f>
        <v>#REF!</v>
      </c>
      <c r="P59" s="5" t="e">
        <f>#REF!-('SAUCONY KIDS'!#REF!*'SAUCONY KIDS'!#REF!)</f>
        <v>#REF!</v>
      </c>
      <c r="Q59" s="5" t="e">
        <f>#REF!-('SAUCONY KIDS'!#REF!*'SAUCONY KIDS'!#REF!)</f>
        <v>#REF!</v>
      </c>
      <c r="R59" s="5" t="e">
        <f>#REF!-('SAUCONY KIDS'!#REF!*'SAUCONY KIDS'!#REF!)</f>
        <v>#REF!</v>
      </c>
      <c r="S59" s="5" t="e">
        <f>#REF!-('SAUCONY KIDS'!#REF!*'SAUCONY KIDS'!#REF!)</f>
        <v>#REF!</v>
      </c>
      <c r="T59" s="5" t="e">
        <f>#REF!-('SAUCONY KIDS'!#REF!*'SAUCONY KIDS'!#REF!)</f>
        <v>#REF!</v>
      </c>
      <c r="U59" s="5" t="e">
        <f>#REF!-('SAUCONY KIDS'!#REF!*'SAUCONY KIDS'!#REF!)</f>
        <v>#REF!</v>
      </c>
      <c r="V59" s="5" t="e">
        <f>#REF!-('SAUCONY KIDS'!#REF!*'SAUCONY KIDS'!#REF!)</f>
        <v>#REF!</v>
      </c>
      <c r="W59" s="5" t="e">
        <f>#REF!-('SAUCONY KIDS'!#REF!*'SAUCONY KIDS'!#REF!)</f>
        <v>#REF!</v>
      </c>
      <c r="X59" s="5" t="e">
        <f>#REF!-('SAUCONY KIDS'!#REF!*'SAUCONY KIDS'!#REF!)</f>
        <v>#REF!</v>
      </c>
      <c r="Y59" s="5" t="e">
        <f>#REF!-('SAUCONY KIDS'!#REF!*'SAUCONY KIDS'!#REF!)</f>
        <v>#REF!</v>
      </c>
      <c r="Z59" s="5" t="e">
        <f>#REF!-('SAUCONY KIDS'!#REF!*'SAUCONY KIDS'!#REF!)</f>
        <v>#REF!</v>
      </c>
      <c r="AA59" s="5" t="e">
        <f>#REF!-('SAUCONY KIDS'!#REF!*'SAUCONY KIDS'!#REF!)</f>
        <v>#REF!</v>
      </c>
      <c r="AB59" s="5" t="e">
        <f>#REF!-('SAUCONY KIDS'!#REF!*'SAUCONY KIDS'!#REF!)</f>
        <v>#REF!</v>
      </c>
      <c r="AC59" s="5" t="e">
        <f>#REF!-('SAUCONY KIDS'!#REF!*'SAUCONY KIDS'!#REF!)</f>
        <v>#REF!</v>
      </c>
      <c r="AD59" s="5" t="e">
        <f>#REF!-('SAUCONY KIDS'!#REF!*'SAUCONY KIDS'!#REF!)</f>
        <v>#REF!</v>
      </c>
      <c r="AE59" s="5" t="e">
        <f>#REF!-('SAUCONY KIDS'!#REF!*'SAUCONY KIDS'!#REF!)</f>
        <v>#REF!</v>
      </c>
      <c r="AF59" s="5" t="e">
        <f>#REF!-('SAUCONY KIDS'!#REF!*'SAUCONY KIDS'!#REF!)</f>
        <v>#REF!</v>
      </c>
      <c r="AG59" s="5" t="e">
        <f>#REF!-('SAUCONY KIDS'!#REF!*'SAUCONY KIDS'!#REF!)</f>
        <v>#REF!</v>
      </c>
      <c r="AH59" s="4" t="e">
        <f t="shared" si="1"/>
        <v>#REF!</v>
      </c>
      <c r="AI59" s="3">
        <v>65</v>
      </c>
      <c r="AJ59" s="3" t="e">
        <f t="shared" si="0"/>
        <v>#REF!</v>
      </c>
      <c r="AK59" s="3">
        <v>33</v>
      </c>
      <c r="AL59" s="3" t="e">
        <f t="shared" si="2"/>
        <v>#REF!</v>
      </c>
    </row>
    <row r="60" spans="2:38" ht="85.15" customHeight="1" x14ac:dyDescent="0.25">
      <c r="B60" s="1" t="s">
        <v>160</v>
      </c>
      <c r="C60" s="1" t="s">
        <v>35</v>
      </c>
      <c r="D60" s="1" t="s">
        <v>62</v>
      </c>
      <c r="E60" s="1" t="s">
        <v>119</v>
      </c>
      <c r="F60" s="1" t="s">
        <v>51</v>
      </c>
      <c r="G60" s="1" t="s">
        <v>156</v>
      </c>
      <c r="H60" s="5" t="e">
        <f>#REF!-('SAUCONY KIDS'!N42*'SAUCONY KIDS'!#REF!)</f>
        <v>#REF!</v>
      </c>
      <c r="I60" s="5" t="e">
        <f>#REF!-('SAUCONY KIDS'!O42*'SAUCONY KIDS'!#REF!)</f>
        <v>#REF!</v>
      </c>
      <c r="J60" s="5" t="e">
        <f>#REF!-('SAUCONY KIDS'!P42*'SAUCONY KIDS'!#REF!)</f>
        <v>#REF!</v>
      </c>
      <c r="K60" s="5" t="e">
        <f>#REF!-('SAUCONY KIDS'!Q42*'SAUCONY KIDS'!#REF!)</f>
        <v>#REF!</v>
      </c>
      <c r="L60" s="5" t="e">
        <f>#REF!-('SAUCONY KIDS'!R42*'SAUCONY KIDS'!#REF!)</f>
        <v>#REF!</v>
      </c>
      <c r="M60" s="5" t="e">
        <f>#REF!-('SAUCONY KIDS'!S42*'SAUCONY KIDS'!#REF!)</f>
        <v>#REF!</v>
      </c>
      <c r="N60" s="5" t="e">
        <f>#REF!-('SAUCONY KIDS'!T42*'SAUCONY KIDS'!#REF!)</f>
        <v>#REF!</v>
      </c>
      <c r="O60" s="5" t="e">
        <f>#REF!-('SAUCONY KIDS'!U42*'SAUCONY KIDS'!#REF!)</f>
        <v>#REF!</v>
      </c>
      <c r="P60" s="5" t="e">
        <f>#REF!-('SAUCONY KIDS'!V42*'SAUCONY KIDS'!#REF!)</f>
        <v>#REF!</v>
      </c>
      <c r="Q60" s="5" t="e">
        <f>#REF!-('SAUCONY KIDS'!W42*'SAUCONY KIDS'!#REF!)</f>
        <v>#REF!</v>
      </c>
      <c r="R60" s="5" t="e">
        <f>#REF!-('SAUCONY KIDS'!X42*'SAUCONY KIDS'!#REF!)</f>
        <v>#REF!</v>
      </c>
      <c r="S60" s="5" t="e">
        <f>#REF!-('SAUCONY KIDS'!#REF!*'SAUCONY KIDS'!#REF!)</f>
        <v>#REF!</v>
      </c>
      <c r="T60" s="5" t="e">
        <f>#REF!-('SAUCONY KIDS'!#REF!*'SAUCONY KIDS'!#REF!)</f>
        <v>#REF!</v>
      </c>
      <c r="U60" s="5" t="e">
        <f>#REF!-('SAUCONY KIDS'!#REF!*'SAUCONY KIDS'!#REF!)</f>
        <v>#REF!</v>
      </c>
      <c r="V60" s="5" t="e">
        <f>#REF!-('SAUCONY KIDS'!#REF!*'SAUCONY KIDS'!#REF!)</f>
        <v>#REF!</v>
      </c>
      <c r="W60" s="5" t="e">
        <f>#REF!-('SAUCONY KIDS'!#REF!*'SAUCONY KIDS'!#REF!)</f>
        <v>#REF!</v>
      </c>
      <c r="X60" s="5" t="e">
        <f>#REF!-('SAUCONY KIDS'!#REF!*'SAUCONY KIDS'!#REF!)</f>
        <v>#REF!</v>
      </c>
      <c r="Y60" s="5" t="e">
        <f>#REF!-('SAUCONY KIDS'!#REF!*'SAUCONY KIDS'!#REF!)</f>
        <v>#REF!</v>
      </c>
      <c r="Z60" s="5" t="e">
        <f>#REF!-('SAUCONY KIDS'!#REF!*'SAUCONY KIDS'!#REF!)</f>
        <v>#REF!</v>
      </c>
      <c r="AA60" s="5" t="e">
        <f>#REF!-('SAUCONY KIDS'!G42*'SAUCONY KIDS'!#REF!)</f>
        <v>#REF!</v>
      </c>
      <c r="AB60" s="5" t="e">
        <f>#REF!-('SAUCONY KIDS'!H42*'SAUCONY KIDS'!#REF!)</f>
        <v>#REF!</v>
      </c>
      <c r="AC60" s="5" t="e">
        <f>#REF!-('SAUCONY KIDS'!I42*'SAUCONY KIDS'!#REF!)</f>
        <v>#REF!</v>
      </c>
      <c r="AD60" s="5" t="e">
        <f>#REF!-('SAUCONY KIDS'!J42*'SAUCONY KIDS'!#REF!)</f>
        <v>#REF!</v>
      </c>
      <c r="AE60" s="5" t="e">
        <f>#REF!-('SAUCONY KIDS'!K42*'SAUCONY KIDS'!#REF!)</f>
        <v>#REF!</v>
      </c>
      <c r="AF60" s="5" t="e">
        <f>#REF!-('SAUCONY KIDS'!L42*'SAUCONY KIDS'!#REF!)</f>
        <v>#REF!</v>
      </c>
      <c r="AG60" s="5" t="e">
        <f>#REF!-('SAUCONY KIDS'!M42*'SAUCONY KIDS'!#REF!)</f>
        <v>#REF!</v>
      </c>
      <c r="AH60" s="4" t="e">
        <f t="shared" si="1"/>
        <v>#REF!</v>
      </c>
      <c r="AI60" s="3">
        <v>65</v>
      </c>
      <c r="AJ60" s="3" t="e">
        <f t="shared" si="0"/>
        <v>#REF!</v>
      </c>
      <c r="AK60" s="3">
        <v>33</v>
      </c>
      <c r="AL60" s="3" t="e">
        <f t="shared" si="2"/>
        <v>#REF!</v>
      </c>
    </row>
    <row r="61" spans="2:38" ht="85.15" customHeight="1" x14ac:dyDescent="0.25">
      <c r="B61" s="1" t="s">
        <v>160</v>
      </c>
      <c r="C61" s="1" t="s">
        <v>35</v>
      </c>
      <c r="D61" s="1" t="s">
        <v>125</v>
      </c>
      <c r="E61" s="1" t="s">
        <v>129</v>
      </c>
      <c r="F61" s="1" t="s">
        <v>79</v>
      </c>
      <c r="G61" s="1" t="s">
        <v>156</v>
      </c>
      <c r="H61" s="5" t="e">
        <f>#REF!-('SAUCONY KIDS'!N43*'SAUCONY KIDS'!#REF!)</f>
        <v>#REF!</v>
      </c>
      <c r="I61" s="5" t="e">
        <f>#REF!-('SAUCONY KIDS'!O43*'SAUCONY KIDS'!#REF!)</f>
        <v>#REF!</v>
      </c>
      <c r="J61" s="5" t="e">
        <f>#REF!-('SAUCONY KIDS'!P43*'SAUCONY KIDS'!#REF!)</f>
        <v>#REF!</v>
      </c>
      <c r="K61" s="5" t="e">
        <f>#REF!-('SAUCONY KIDS'!Q43*'SAUCONY KIDS'!#REF!)</f>
        <v>#REF!</v>
      </c>
      <c r="L61" s="5" t="e">
        <f>#REF!-('SAUCONY KIDS'!R43*'SAUCONY KIDS'!#REF!)</f>
        <v>#REF!</v>
      </c>
      <c r="M61" s="5" t="e">
        <f>#REF!-('SAUCONY KIDS'!S43*'SAUCONY KIDS'!#REF!)</f>
        <v>#REF!</v>
      </c>
      <c r="N61" s="5" t="e">
        <f>#REF!-('SAUCONY KIDS'!T43*'SAUCONY KIDS'!#REF!)</f>
        <v>#REF!</v>
      </c>
      <c r="O61" s="5" t="e">
        <f>#REF!-('SAUCONY KIDS'!U43*'SAUCONY KIDS'!#REF!)</f>
        <v>#REF!</v>
      </c>
      <c r="P61" s="5" t="e">
        <f>#REF!-('SAUCONY KIDS'!V43*'SAUCONY KIDS'!#REF!)</f>
        <v>#REF!</v>
      </c>
      <c r="Q61" s="5" t="e">
        <f>#REF!-('SAUCONY KIDS'!W43*'SAUCONY KIDS'!#REF!)</f>
        <v>#REF!</v>
      </c>
      <c r="R61" s="5" t="e">
        <f>#REF!-('SAUCONY KIDS'!X43*'SAUCONY KIDS'!#REF!)</f>
        <v>#REF!</v>
      </c>
      <c r="S61" s="5" t="e">
        <f>#REF!-('SAUCONY KIDS'!#REF!*'SAUCONY KIDS'!#REF!)</f>
        <v>#REF!</v>
      </c>
      <c r="T61" s="5" t="e">
        <f>#REF!-('SAUCONY KIDS'!#REF!*'SAUCONY KIDS'!#REF!)</f>
        <v>#REF!</v>
      </c>
      <c r="U61" s="5" t="e">
        <f>#REF!-('SAUCONY KIDS'!#REF!*'SAUCONY KIDS'!#REF!)</f>
        <v>#REF!</v>
      </c>
      <c r="V61" s="5" t="e">
        <f>#REF!-('SAUCONY KIDS'!#REF!*'SAUCONY KIDS'!#REF!)</f>
        <v>#REF!</v>
      </c>
      <c r="W61" s="5" t="e">
        <f>#REF!-('SAUCONY KIDS'!#REF!*'SAUCONY KIDS'!#REF!)</f>
        <v>#REF!</v>
      </c>
      <c r="X61" s="5" t="e">
        <f>#REF!-('SAUCONY KIDS'!#REF!*'SAUCONY KIDS'!#REF!)</f>
        <v>#REF!</v>
      </c>
      <c r="Y61" s="5" t="e">
        <f>#REF!-('SAUCONY KIDS'!#REF!*'SAUCONY KIDS'!#REF!)</f>
        <v>#REF!</v>
      </c>
      <c r="Z61" s="5" t="e">
        <f>#REF!-('SAUCONY KIDS'!#REF!*'SAUCONY KIDS'!#REF!)</f>
        <v>#REF!</v>
      </c>
      <c r="AA61" s="5" t="e">
        <f>#REF!-('SAUCONY KIDS'!G43*'SAUCONY KIDS'!#REF!)</f>
        <v>#REF!</v>
      </c>
      <c r="AB61" s="5" t="e">
        <f>#REF!-('SAUCONY KIDS'!H43*'SAUCONY KIDS'!#REF!)</f>
        <v>#REF!</v>
      </c>
      <c r="AC61" s="5" t="e">
        <f>#REF!-('SAUCONY KIDS'!I43*'SAUCONY KIDS'!#REF!)</f>
        <v>#REF!</v>
      </c>
      <c r="AD61" s="5" t="e">
        <f>#REF!-('SAUCONY KIDS'!J43*'SAUCONY KIDS'!#REF!)</f>
        <v>#REF!</v>
      </c>
      <c r="AE61" s="5" t="e">
        <f>#REF!-('SAUCONY KIDS'!K43*'SAUCONY KIDS'!#REF!)</f>
        <v>#REF!</v>
      </c>
      <c r="AF61" s="5" t="e">
        <f>#REF!-('SAUCONY KIDS'!L43*'SAUCONY KIDS'!#REF!)</f>
        <v>#REF!</v>
      </c>
      <c r="AG61" s="5" t="e">
        <f>#REF!-('SAUCONY KIDS'!M43*'SAUCONY KIDS'!#REF!)</f>
        <v>#REF!</v>
      </c>
      <c r="AH61" s="4" t="e">
        <f t="shared" si="1"/>
        <v>#REF!</v>
      </c>
      <c r="AI61" s="3">
        <v>70</v>
      </c>
      <c r="AJ61" s="3" t="e">
        <f t="shared" si="0"/>
        <v>#REF!</v>
      </c>
      <c r="AK61" s="3">
        <v>35</v>
      </c>
      <c r="AL61" s="3" t="e">
        <f t="shared" si="2"/>
        <v>#REF!</v>
      </c>
    </row>
    <row r="62" spans="2:38" ht="85.15" customHeight="1" x14ac:dyDescent="0.25">
      <c r="B62" s="1" t="s">
        <v>161</v>
      </c>
      <c r="C62" s="1" t="s">
        <v>35</v>
      </c>
      <c r="D62" s="1" t="s">
        <v>62</v>
      </c>
      <c r="E62" s="1" t="s">
        <v>130</v>
      </c>
      <c r="F62" s="1" t="s">
        <v>107</v>
      </c>
      <c r="G62" s="1" t="s">
        <v>156</v>
      </c>
      <c r="H62" s="5" t="e">
        <f>#REF!-('SAUCONY KIDS'!N44*'SAUCONY KIDS'!#REF!)</f>
        <v>#REF!</v>
      </c>
      <c r="I62" s="5" t="e">
        <f>#REF!-('SAUCONY KIDS'!O44*'SAUCONY KIDS'!#REF!)</f>
        <v>#REF!</v>
      </c>
      <c r="J62" s="5" t="e">
        <f>#REF!-('SAUCONY KIDS'!P44*'SAUCONY KIDS'!#REF!)</f>
        <v>#REF!</v>
      </c>
      <c r="K62" s="5" t="e">
        <f>#REF!-('SAUCONY KIDS'!Q44*'SAUCONY KIDS'!#REF!)</f>
        <v>#REF!</v>
      </c>
      <c r="L62" s="5" t="e">
        <f>#REF!-('SAUCONY KIDS'!R44*'SAUCONY KIDS'!#REF!)</f>
        <v>#REF!</v>
      </c>
      <c r="M62" s="5" t="e">
        <f>#REF!-('SAUCONY KIDS'!S44*'SAUCONY KIDS'!#REF!)</f>
        <v>#REF!</v>
      </c>
      <c r="N62" s="5" t="e">
        <f>#REF!-('SAUCONY KIDS'!T44*'SAUCONY KIDS'!#REF!)</f>
        <v>#REF!</v>
      </c>
      <c r="O62" s="5" t="e">
        <f>#REF!-('SAUCONY KIDS'!U44*'SAUCONY KIDS'!#REF!)</f>
        <v>#REF!</v>
      </c>
      <c r="P62" s="5" t="e">
        <f>#REF!-('SAUCONY KIDS'!V44*'SAUCONY KIDS'!#REF!)</f>
        <v>#REF!</v>
      </c>
      <c r="Q62" s="5" t="e">
        <f>#REF!-('SAUCONY KIDS'!W44*'SAUCONY KIDS'!#REF!)</f>
        <v>#REF!</v>
      </c>
      <c r="R62" s="5" t="e">
        <f>#REF!-('SAUCONY KIDS'!X44*'SAUCONY KIDS'!#REF!)</f>
        <v>#REF!</v>
      </c>
      <c r="S62" s="5" t="e">
        <f>#REF!-('SAUCONY KIDS'!#REF!*'SAUCONY KIDS'!#REF!)</f>
        <v>#REF!</v>
      </c>
      <c r="T62" s="5" t="e">
        <f>#REF!-('SAUCONY KIDS'!#REF!*'SAUCONY KIDS'!#REF!)</f>
        <v>#REF!</v>
      </c>
      <c r="U62" s="5" t="e">
        <f>#REF!-('SAUCONY KIDS'!#REF!*'SAUCONY KIDS'!#REF!)</f>
        <v>#REF!</v>
      </c>
      <c r="V62" s="5" t="e">
        <f>#REF!-('SAUCONY KIDS'!#REF!*'SAUCONY KIDS'!#REF!)</f>
        <v>#REF!</v>
      </c>
      <c r="W62" s="5" t="e">
        <f>#REF!-('SAUCONY KIDS'!#REF!*'SAUCONY KIDS'!#REF!)</f>
        <v>#REF!</v>
      </c>
      <c r="X62" s="5" t="e">
        <f>#REF!-('SAUCONY KIDS'!#REF!*'SAUCONY KIDS'!#REF!)</f>
        <v>#REF!</v>
      </c>
      <c r="Y62" s="5" t="e">
        <f>#REF!-('SAUCONY KIDS'!#REF!*'SAUCONY KIDS'!#REF!)</f>
        <v>#REF!</v>
      </c>
      <c r="Z62" s="5" t="e">
        <f>#REF!-('SAUCONY KIDS'!#REF!*'SAUCONY KIDS'!#REF!)</f>
        <v>#REF!</v>
      </c>
      <c r="AA62" s="5" t="e">
        <f>#REF!-('SAUCONY KIDS'!G44*'SAUCONY KIDS'!#REF!)</f>
        <v>#REF!</v>
      </c>
      <c r="AB62" s="5" t="e">
        <f>#REF!-('SAUCONY KIDS'!H44*'SAUCONY KIDS'!#REF!)</f>
        <v>#REF!</v>
      </c>
      <c r="AC62" s="5" t="e">
        <f>#REF!-('SAUCONY KIDS'!I44*'SAUCONY KIDS'!#REF!)</f>
        <v>#REF!</v>
      </c>
      <c r="AD62" s="5" t="e">
        <f>#REF!-('SAUCONY KIDS'!J44*'SAUCONY KIDS'!#REF!)</f>
        <v>#REF!</v>
      </c>
      <c r="AE62" s="5" t="e">
        <f>#REF!-('SAUCONY KIDS'!K44*'SAUCONY KIDS'!#REF!)</f>
        <v>#REF!</v>
      </c>
      <c r="AF62" s="5" t="e">
        <f>#REF!-('SAUCONY KIDS'!L44*'SAUCONY KIDS'!#REF!)</f>
        <v>#REF!</v>
      </c>
      <c r="AG62" s="5" t="e">
        <f>#REF!-('SAUCONY KIDS'!M44*'SAUCONY KIDS'!#REF!)</f>
        <v>#REF!</v>
      </c>
      <c r="AH62" s="4" t="e">
        <f t="shared" si="1"/>
        <v>#REF!</v>
      </c>
      <c r="AI62" s="3">
        <v>65</v>
      </c>
      <c r="AJ62" s="3" t="e">
        <f t="shared" si="0"/>
        <v>#REF!</v>
      </c>
      <c r="AK62" s="3">
        <v>33</v>
      </c>
      <c r="AL62" s="3" t="e">
        <f t="shared" si="2"/>
        <v>#REF!</v>
      </c>
    </row>
    <row r="63" spans="2:38" ht="85.15" customHeight="1" x14ac:dyDescent="0.25">
      <c r="B63" s="1" t="s">
        <v>161</v>
      </c>
      <c r="C63" s="1" t="s">
        <v>35</v>
      </c>
      <c r="D63" s="1" t="s">
        <v>62</v>
      </c>
      <c r="E63" s="1" t="s">
        <v>131</v>
      </c>
      <c r="F63" s="1" t="s">
        <v>77</v>
      </c>
      <c r="G63" s="1" t="s">
        <v>156</v>
      </c>
      <c r="H63" s="5" t="e">
        <f>#REF!-('SAUCONY KIDS'!#REF!*'SAUCONY KIDS'!#REF!)</f>
        <v>#REF!</v>
      </c>
      <c r="I63" s="5" t="e">
        <f>#REF!-('SAUCONY KIDS'!#REF!*'SAUCONY KIDS'!#REF!)</f>
        <v>#REF!</v>
      </c>
      <c r="J63" s="5" t="e">
        <f>#REF!-('SAUCONY KIDS'!#REF!*'SAUCONY KIDS'!#REF!)</f>
        <v>#REF!</v>
      </c>
      <c r="K63" s="5" t="e">
        <f>#REF!-('SAUCONY KIDS'!#REF!*'SAUCONY KIDS'!#REF!)</f>
        <v>#REF!</v>
      </c>
      <c r="L63" s="5" t="e">
        <f>#REF!-('SAUCONY KIDS'!#REF!*'SAUCONY KIDS'!#REF!)</f>
        <v>#REF!</v>
      </c>
      <c r="M63" s="5" t="e">
        <f>#REF!-('SAUCONY KIDS'!#REF!*'SAUCONY KIDS'!#REF!)</f>
        <v>#REF!</v>
      </c>
      <c r="N63" s="5" t="e">
        <f>#REF!-('SAUCONY KIDS'!#REF!*'SAUCONY KIDS'!#REF!)</f>
        <v>#REF!</v>
      </c>
      <c r="O63" s="5" t="e">
        <f>#REF!-('SAUCONY KIDS'!#REF!*'SAUCONY KIDS'!#REF!)</f>
        <v>#REF!</v>
      </c>
      <c r="P63" s="5" t="e">
        <f>#REF!-('SAUCONY KIDS'!#REF!*'SAUCONY KIDS'!#REF!)</f>
        <v>#REF!</v>
      </c>
      <c r="Q63" s="5" t="e">
        <f>#REF!-('SAUCONY KIDS'!#REF!*'SAUCONY KIDS'!#REF!)</f>
        <v>#REF!</v>
      </c>
      <c r="R63" s="5" t="e">
        <f>#REF!-('SAUCONY KIDS'!#REF!*'SAUCONY KIDS'!#REF!)</f>
        <v>#REF!</v>
      </c>
      <c r="S63" s="5" t="e">
        <f>#REF!-('SAUCONY KIDS'!#REF!*'SAUCONY KIDS'!#REF!)</f>
        <v>#REF!</v>
      </c>
      <c r="T63" s="5" t="e">
        <f>#REF!-('SAUCONY KIDS'!#REF!*'SAUCONY KIDS'!#REF!)</f>
        <v>#REF!</v>
      </c>
      <c r="U63" s="5" t="e">
        <f>#REF!-('SAUCONY KIDS'!#REF!*'SAUCONY KIDS'!#REF!)</f>
        <v>#REF!</v>
      </c>
      <c r="V63" s="5" t="e">
        <f>#REF!-('SAUCONY KIDS'!#REF!*'SAUCONY KIDS'!#REF!)</f>
        <v>#REF!</v>
      </c>
      <c r="W63" s="5" t="e">
        <f>#REF!-('SAUCONY KIDS'!#REF!*'SAUCONY KIDS'!#REF!)</f>
        <v>#REF!</v>
      </c>
      <c r="X63" s="5" t="e">
        <f>#REF!-('SAUCONY KIDS'!#REF!*'SAUCONY KIDS'!#REF!)</f>
        <v>#REF!</v>
      </c>
      <c r="Y63" s="5" t="e">
        <f>#REF!-('SAUCONY KIDS'!#REF!*'SAUCONY KIDS'!#REF!)</f>
        <v>#REF!</v>
      </c>
      <c r="Z63" s="5" t="e">
        <f>#REF!-('SAUCONY KIDS'!#REF!*'SAUCONY KIDS'!#REF!)</f>
        <v>#REF!</v>
      </c>
      <c r="AA63" s="5" t="e">
        <f>#REF!-('SAUCONY KIDS'!#REF!*'SAUCONY KIDS'!#REF!)</f>
        <v>#REF!</v>
      </c>
      <c r="AB63" s="5" t="e">
        <f>#REF!-('SAUCONY KIDS'!#REF!*'SAUCONY KIDS'!#REF!)</f>
        <v>#REF!</v>
      </c>
      <c r="AC63" s="5" t="e">
        <f>#REF!-('SAUCONY KIDS'!#REF!*'SAUCONY KIDS'!#REF!)</f>
        <v>#REF!</v>
      </c>
      <c r="AD63" s="5" t="e">
        <f>#REF!-('SAUCONY KIDS'!#REF!*'SAUCONY KIDS'!#REF!)</f>
        <v>#REF!</v>
      </c>
      <c r="AE63" s="5" t="e">
        <f>#REF!-('SAUCONY KIDS'!#REF!*'SAUCONY KIDS'!#REF!)</f>
        <v>#REF!</v>
      </c>
      <c r="AF63" s="5" t="e">
        <f>#REF!-('SAUCONY KIDS'!#REF!*'SAUCONY KIDS'!#REF!)</f>
        <v>#REF!</v>
      </c>
      <c r="AG63" s="5" t="e">
        <f>#REF!-('SAUCONY KIDS'!#REF!*'SAUCONY KIDS'!#REF!)</f>
        <v>#REF!</v>
      </c>
      <c r="AH63" s="4" t="e">
        <f t="shared" si="1"/>
        <v>#REF!</v>
      </c>
      <c r="AI63" s="3">
        <v>65</v>
      </c>
      <c r="AJ63" s="3" t="e">
        <f t="shared" si="0"/>
        <v>#REF!</v>
      </c>
      <c r="AK63" s="3">
        <v>33</v>
      </c>
      <c r="AL63" s="3" t="e">
        <f t="shared" si="2"/>
        <v>#REF!</v>
      </c>
    </row>
    <row r="64" spans="2:38" ht="85.15" customHeight="1" x14ac:dyDescent="0.25">
      <c r="B64" s="1" t="s">
        <v>160</v>
      </c>
      <c r="C64" s="1" t="s">
        <v>35</v>
      </c>
      <c r="D64" s="1" t="s">
        <v>62</v>
      </c>
      <c r="E64" s="1" t="s">
        <v>131</v>
      </c>
      <c r="F64" s="1" t="s">
        <v>77</v>
      </c>
      <c r="G64" s="1" t="s">
        <v>156</v>
      </c>
      <c r="H64" s="5" t="e">
        <f>#REF!-('SAUCONY KIDS'!#REF!*'SAUCONY KIDS'!#REF!)</f>
        <v>#REF!</v>
      </c>
      <c r="I64" s="5" t="e">
        <f>#REF!-('SAUCONY KIDS'!#REF!*'SAUCONY KIDS'!#REF!)</f>
        <v>#REF!</v>
      </c>
      <c r="J64" s="5" t="e">
        <f>#REF!-('SAUCONY KIDS'!#REF!*'SAUCONY KIDS'!#REF!)</f>
        <v>#REF!</v>
      </c>
      <c r="K64" s="5" t="e">
        <f>#REF!-('SAUCONY KIDS'!#REF!*'SAUCONY KIDS'!#REF!)</f>
        <v>#REF!</v>
      </c>
      <c r="L64" s="5" t="e">
        <f>#REF!-('SAUCONY KIDS'!#REF!*'SAUCONY KIDS'!#REF!)</f>
        <v>#REF!</v>
      </c>
      <c r="M64" s="5" t="e">
        <f>#REF!-('SAUCONY KIDS'!#REF!*'SAUCONY KIDS'!#REF!)</f>
        <v>#REF!</v>
      </c>
      <c r="N64" s="5" t="e">
        <f>#REF!-('SAUCONY KIDS'!#REF!*'SAUCONY KIDS'!#REF!)</f>
        <v>#REF!</v>
      </c>
      <c r="O64" s="5" t="e">
        <f>#REF!-('SAUCONY KIDS'!#REF!*'SAUCONY KIDS'!#REF!)</f>
        <v>#REF!</v>
      </c>
      <c r="P64" s="5" t="e">
        <f>#REF!-('SAUCONY KIDS'!#REF!*'SAUCONY KIDS'!#REF!)</f>
        <v>#REF!</v>
      </c>
      <c r="Q64" s="5" t="e">
        <f>#REF!-('SAUCONY KIDS'!#REF!*'SAUCONY KIDS'!#REF!)</f>
        <v>#REF!</v>
      </c>
      <c r="R64" s="5" t="e">
        <f>#REF!-('SAUCONY KIDS'!#REF!*'SAUCONY KIDS'!#REF!)</f>
        <v>#REF!</v>
      </c>
      <c r="S64" s="5" t="e">
        <f>#REF!-('SAUCONY KIDS'!#REF!*'SAUCONY KIDS'!#REF!)</f>
        <v>#REF!</v>
      </c>
      <c r="T64" s="5" t="e">
        <f>#REF!-('SAUCONY KIDS'!#REF!*'SAUCONY KIDS'!#REF!)</f>
        <v>#REF!</v>
      </c>
      <c r="U64" s="5" t="e">
        <f>#REF!-('SAUCONY KIDS'!#REF!*'SAUCONY KIDS'!#REF!)</f>
        <v>#REF!</v>
      </c>
      <c r="V64" s="5" t="e">
        <f>#REF!-('SAUCONY KIDS'!#REF!*'SAUCONY KIDS'!#REF!)</f>
        <v>#REF!</v>
      </c>
      <c r="W64" s="5" t="e">
        <f>#REF!-('SAUCONY KIDS'!#REF!*'SAUCONY KIDS'!#REF!)</f>
        <v>#REF!</v>
      </c>
      <c r="X64" s="5" t="e">
        <f>#REF!-('SAUCONY KIDS'!#REF!*'SAUCONY KIDS'!#REF!)</f>
        <v>#REF!</v>
      </c>
      <c r="Y64" s="5" t="e">
        <f>#REF!-('SAUCONY KIDS'!#REF!*'SAUCONY KIDS'!#REF!)</f>
        <v>#REF!</v>
      </c>
      <c r="Z64" s="5" t="e">
        <f>#REF!-('SAUCONY KIDS'!#REF!*'SAUCONY KIDS'!#REF!)</f>
        <v>#REF!</v>
      </c>
      <c r="AA64" s="5" t="e">
        <f>#REF!-('SAUCONY KIDS'!#REF!*'SAUCONY KIDS'!#REF!)</f>
        <v>#REF!</v>
      </c>
      <c r="AB64" s="5" t="e">
        <f>#REF!-('SAUCONY KIDS'!#REF!*'SAUCONY KIDS'!#REF!)</f>
        <v>#REF!</v>
      </c>
      <c r="AC64" s="5" t="e">
        <f>#REF!-('SAUCONY KIDS'!#REF!*'SAUCONY KIDS'!#REF!)</f>
        <v>#REF!</v>
      </c>
      <c r="AD64" s="5" t="e">
        <f>#REF!-('SAUCONY KIDS'!#REF!*'SAUCONY KIDS'!#REF!)</f>
        <v>#REF!</v>
      </c>
      <c r="AE64" s="5" t="e">
        <f>#REF!-('SAUCONY KIDS'!#REF!*'SAUCONY KIDS'!#REF!)</f>
        <v>#REF!</v>
      </c>
      <c r="AF64" s="5" t="e">
        <f>#REF!-('SAUCONY KIDS'!#REF!*'SAUCONY KIDS'!#REF!)</f>
        <v>#REF!</v>
      </c>
      <c r="AG64" s="5" t="e">
        <f>#REF!-('SAUCONY KIDS'!#REF!*'SAUCONY KIDS'!#REF!)</f>
        <v>#REF!</v>
      </c>
      <c r="AH64" s="4" t="e">
        <f t="shared" si="1"/>
        <v>#REF!</v>
      </c>
      <c r="AI64" s="3">
        <v>65</v>
      </c>
      <c r="AJ64" s="3" t="e">
        <f t="shared" si="0"/>
        <v>#REF!</v>
      </c>
      <c r="AK64" s="3">
        <v>33</v>
      </c>
      <c r="AL64" s="3" t="e">
        <f t="shared" si="2"/>
        <v>#REF!</v>
      </c>
    </row>
    <row r="65" spans="2:38" ht="85.15" customHeight="1" x14ac:dyDescent="0.25">
      <c r="B65" s="1" t="s">
        <v>161</v>
      </c>
      <c r="C65" s="1" t="s">
        <v>35</v>
      </c>
      <c r="D65" s="1" t="s">
        <v>47</v>
      </c>
      <c r="E65" s="1" t="s">
        <v>132</v>
      </c>
      <c r="F65" s="1" t="s">
        <v>133</v>
      </c>
      <c r="G65" s="1" t="s">
        <v>156</v>
      </c>
      <c r="H65" s="5" t="e">
        <f>#REF!-('SAUCONY KIDS'!#REF!*'SAUCONY KIDS'!#REF!)</f>
        <v>#REF!</v>
      </c>
      <c r="I65" s="5" t="e">
        <f>#REF!-('SAUCONY KIDS'!#REF!*'SAUCONY KIDS'!#REF!)</f>
        <v>#REF!</v>
      </c>
      <c r="J65" s="5" t="e">
        <f>#REF!-('SAUCONY KIDS'!#REF!*'SAUCONY KIDS'!#REF!)</f>
        <v>#REF!</v>
      </c>
      <c r="K65" s="5" t="e">
        <f>#REF!-('SAUCONY KIDS'!#REF!*'SAUCONY KIDS'!#REF!)</f>
        <v>#REF!</v>
      </c>
      <c r="L65" s="5" t="e">
        <f>#REF!-('SAUCONY KIDS'!#REF!*'SAUCONY KIDS'!#REF!)</f>
        <v>#REF!</v>
      </c>
      <c r="M65" s="5" t="e">
        <f>#REF!-('SAUCONY KIDS'!#REF!*'SAUCONY KIDS'!#REF!)</f>
        <v>#REF!</v>
      </c>
      <c r="N65" s="5" t="e">
        <f>#REF!-('SAUCONY KIDS'!#REF!*'SAUCONY KIDS'!#REF!)</f>
        <v>#REF!</v>
      </c>
      <c r="O65" s="5" t="e">
        <f>#REF!-('SAUCONY KIDS'!#REF!*'SAUCONY KIDS'!#REF!)</f>
        <v>#REF!</v>
      </c>
      <c r="P65" s="5" t="e">
        <f>#REF!-('SAUCONY KIDS'!#REF!*'SAUCONY KIDS'!#REF!)</f>
        <v>#REF!</v>
      </c>
      <c r="Q65" s="5" t="e">
        <f>#REF!-('SAUCONY KIDS'!#REF!*'SAUCONY KIDS'!#REF!)</f>
        <v>#REF!</v>
      </c>
      <c r="R65" s="5" t="e">
        <f>#REF!-('SAUCONY KIDS'!#REF!*'SAUCONY KIDS'!#REF!)</f>
        <v>#REF!</v>
      </c>
      <c r="S65" s="5" t="e">
        <f>#REF!-('SAUCONY KIDS'!#REF!*'SAUCONY KIDS'!#REF!)</f>
        <v>#REF!</v>
      </c>
      <c r="T65" s="5" t="e">
        <f>#REF!-('SAUCONY KIDS'!#REF!*'SAUCONY KIDS'!#REF!)</f>
        <v>#REF!</v>
      </c>
      <c r="U65" s="5" t="e">
        <f>#REF!-('SAUCONY KIDS'!#REF!*'SAUCONY KIDS'!#REF!)</f>
        <v>#REF!</v>
      </c>
      <c r="V65" s="5" t="e">
        <f>#REF!-('SAUCONY KIDS'!#REF!*'SAUCONY KIDS'!#REF!)</f>
        <v>#REF!</v>
      </c>
      <c r="W65" s="5" t="e">
        <f>#REF!-('SAUCONY KIDS'!#REF!*'SAUCONY KIDS'!#REF!)</f>
        <v>#REF!</v>
      </c>
      <c r="X65" s="5" t="e">
        <f>#REF!-('SAUCONY KIDS'!#REF!*'SAUCONY KIDS'!#REF!)</f>
        <v>#REF!</v>
      </c>
      <c r="Y65" s="5" t="e">
        <f>#REF!-('SAUCONY KIDS'!#REF!*'SAUCONY KIDS'!#REF!)</f>
        <v>#REF!</v>
      </c>
      <c r="Z65" s="5" t="e">
        <f>#REF!-('SAUCONY KIDS'!#REF!*'SAUCONY KIDS'!#REF!)</f>
        <v>#REF!</v>
      </c>
      <c r="AA65" s="5" t="e">
        <f>#REF!-('SAUCONY KIDS'!#REF!*'SAUCONY KIDS'!#REF!)</f>
        <v>#REF!</v>
      </c>
      <c r="AB65" s="5" t="e">
        <f>#REF!-('SAUCONY KIDS'!#REF!*'SAUCONY KIDS'!#REF!)</f>
        <v>#REF!</v>
      </c>
      <c r="AC65" s="5" t="e">
        <f>#REF!-('SAUCONY KIDS'!#REF!*'SAUCONY KIDS'!#REF!)</f>
        <v>#REF!</v>
      </c>
      <c r="AD65" s="5" t="e">
        <f>#REF!-('SAUCONY KIDS'!#REF!*'SAUCONY KIDS'!#REF!)</f>
        <v>#REF!</v>
      </c>
      <c r="AE65" s="5" t="e">
        <f>#REF!-('SAUCONY KIDS'!#REF!*'SAUCONY KIDS'!#REF!)</f>
        <v>#REF!</v>
      </c>
      <c r="AF65" s="5" t="e">
        <f>#REF!-('SAUCONY KIDS'!#REF!*'SAUCONY KIDS'!#REF!)</f>
        <v>#REF!</v>
      </c>
      <c r="AG65" s="5" t="e">
        <f>#REF!-('SAUCONY KIDS'!#REF!*'SAUCONY KIDS'!#REF!)</f>
        <v>#REF!</v>
      </c>
      <c r="AH65" s="4" t="e">
        <f t="shared" si="1"/>
        <v>#REF!</v>
      </c>
      <c r="AI65" s="3">
        <v>70</v>
      </c>
      <c r="AJ65" s="3" t="e">
        <f t="shared" si="0"/>
        <v>#REF!</v>
      </c>
      <c r="AK65" s="3">
        <v>35</v>
      </c>
      <c r="AL65" s="3" t="e">
        <f t="shared" si="2"/>
        <v>#REF!</v>
      </c>
    </row>
    <row r="66" spans="2:38" ht="85.15" customHeight="1" x14ac:dyDescent="0.25">
      <c r="B66" s="1" t="s">
        <v>160</v>
      </c>
      <c r="C66" s="1" t="s">
        <v>35</v>
      </c>
      <c r="D66" s="1" t="s">
        <v>47</v>
      </c>
      <c r="E66" s="1" t="s">
        <v>132</v>
      </c>
      <c r="F66" s="1" t="s">
        <v>133</v>
      </c>
      <c r="G66" s="1" t="s">
        <v>156</v>
      </c>
      <c r="H66" s="5" t="e">
        <f>#REF!-('SAUCONY KIDS'!#REF!*'SAUCONY KIDS'!#REF!)</f>
        <v>#REF!</v>
      </c>
      <c r="I66" s="5" t="e">
        <f>#REF!-('SAUCONY KIDS'!#REF!*'SAUCONY KIDS'!#REF!)</f>
        <v>#REF!</v>
      </c>
      <c r="J66" s="5" t="e">
        <f>#REF!-('SAUCONY KIDS'!#REF!*'SAUCONY KIDS'!#REF!)</f>
        <v>#REF!</v>
      </c>
      <c r="K66" s="5" t="e">
        <f>#REF!-('SAUCONY KIDS'!#REF!*'SAUCONY KIDS'!#REF!)</f>
        <v>#REF!</v>
      </c>
      <c r="L66" s="5" t="e">
        <f>#REF!-('SAUCONY KIDS'!#REF!*'SAUCONY KIDS'!#REF!)</f>
        <v>#REF!</v>
      </c>
      <c r="M66" s="5" t="e">
        <f>#REF!-('SAUCONY KIDS'!#REF!*'SAUCONY KIDS'!#REF!)</f>
        <v>#REF!</v>
      </c>
      <c r="N66" s="5" t="e">
        <f>#REF!-('SAUCONY KIDS'!#REF!*'SAUCONY KIDS'!#REF!)</f>
        <v>#REF!</v>
      </c>
      <c r="O66" s="5" t="e">
        <f>#REF!-('SAUCONY KIDS'!#REF!*'SAUCONY KIDS'!#REF!)</f>
        <v>#REF!</v>
      </c>
      <c r="P66" s="5" t="e">
        <f>#REF!-('SAUCONY KIDS'!#REF!*'SAUCONY KIDS'!#REF!)</f>
        <v>#REF!</v>
      </c>
      <c r="Q66" s="5" t="e">
        <f>#REF!-('SAUCONY KIDS'!#REF!*'SAUCONY KIDS'!#REF!)</f>
        <v>#REF!</v>
      </c>
      <c r="R66" s="5" t="e">
        <f>#REF!-('SAUCONY KIDS'!#REF!*'SAUCONY KIDS'!#REF!)</f>
        <v>#REF!</v>
      </c>
      <c r="S66" s="5" t="e">
        <f>#REF!-('SAUCONY KIDS'!#REF!*'SAUCONY KIDS'!#REF!)</f>
        <v>#REF!</v>
      </c>
      <c r="T66" s="5" t="e">
        <f>#REF!-('SAUCONY KIDS'!#REF!*'SAUCONY KIDS'!#REF!)</f>
        <v>#REF!</v>
      </c>
      <c r="U66" s="5" t="e">
        <f>#REF!-('SAUCONY KIDS'!#REF!*'SAUCONY KIDS'!#REF!)</f>
        <v>#REF!</v>
      </c>
      <c r="V66" s="5" t="e">
        <f>#REF!-('SAUCONY KIDS'!#REF!*'SAUCONY KIDS'!#REF!)</f>
        <v>#REF!</v>
      </c>
      <c r="W66" s="5" t="e">
        <f>#REF!-('SAUCONY KIDS'!#REF!*'SAUCONY KIDS'!#REF!)</f>
        <v>#REF!</v>
      </c>
      <c r="X66" s="5" t="e">
        <f>#REF!-('SAUCONY KIDS'!#REF!*'SAUCONY KIDS'!#REF!)</f>
        <v>#REF!</v>
      </c>
      <c r="Y66" s="5" t="e">
        <f>#REF!-('SAUCONY KIDS'!#REF!*'SAUCONY KIDS'!#REF!)</f>
        <v>#REF!</v>
      </c>
      <c r="Z66" s="5" t="e">
        <f>#REF!-('SAUCONY KIDS'!#REF!*'SAUCONY KIDS'!#REF!)</f>
        <v>#REF!</v>
      </c>
      <c r="AA66" s="5" t="e">
        <f>#REF!-('SAUCONY KIDS'!#REF!*'SAUCONY KIDS'!#REF!)</f>
        <v>#REF!</v>
      </c>
      <c r="AB66" s="5" t="e">
        <f>#REF!-('SAUCONY KIDS'!#REF!*'SAUCONY KIDS'!#REF!)</f>
        <v>#REF!</v>
      </c>
      <c r="AC66" s="5" t="e">
        <f>#REF!-('SAUCONY KIDS'!#REF!*'SAUCONY KIDS'!#REF!)</f>
        <v>#REF!</v>
      </c>
      <c r="AD66" s="5" t="e">
        <f>#REF!-('SAUCONY KIDS'!#REF!*'SAUCONY KIDS'!#REF!)</f>
        <v>#REF!</v>
      </c>
      <c r="AE66" s="5" t="e">
        <f>#REF!-('SAUCONY KIDS'!#REF!*'SAUCONY KIDS'!#REF!)</f>
        <v>#REF!</v>
      </c>
      <c r="AF66" s="5" t="e">
        <f>#REF!-('SAUCONY KIDS'!#REF!*'SAUCONY KIDS'!#REF!)</f>
        <v>#REF!</v>
      </c>
      <c r="AG66" s="5" t="e">
        <f>#REF!-('SAUCONY KIDS'!#REF!*'SAUCONY KIDS'!#REF!)</f>
        <v>#REF!</v>
      </c>
      <c r="AH66" s="4" t="e">
        <f t="shared" si="1"/>
        <v>#REF!</v>
      </c>
      <c r="AI66" s="3">
        <v>70</v>
      </c>
      <c r="AJ66" s="3" t="e">
        <f t="shared" si="0"/>
        <v>#REF!</v>
      </c>
      <c r="AK66" s="3">
        <v>35</v>
      </c>
      <c r="AL66" s="3" t="e">
        <f t="shared" si="2"/>
        <v>#REF!</v>
      </c>
    </row>
    <row r="67" spans="2:38" ht="85.15" customHeight="1" x14ac:dyDescent="0.25">
      <c r="B67" s="1" t="s">
        <v>160</v>
      </c>
      <c r="C67" s="1" t="s">
        <v>35</v>
      </c>
      <c r="D67" s="1" t="s">
        <v>62</v>
      </c>
      <c r="E67" s="1" t="s">
        <v>139</v>
      </c>
      <c r="F67" s="1" t="s">
        <v>38</v>
      </c>
      <c r="G67" s="1" t="s">
        <v>156</v>
      </c>
      <c r="H67" s="5" t="e">
        <f>#REF!-('SAUCONY KIDS'!#REF!*'SAUCONY KIDS'!#REF!)</f>
        <v>#REF!</v>
      </c>
      <c r="I67" s="5" t="e">
        <f>#REF!-('SAUCONY KIDS'!#REF!*'SAUCONY KIDS'!#REF!)</f>
        <v>#REF!</v>
      </c>
      <c r="J67" s="5" t="e">
        <f>#REF!-('SAUCONY KIDS'!#REF!*'SAUCONY KIDS'!#REF!)</f>
        <v>#REF!</v>
      </c>
      <c r="K67" s="5" t="e">
        <f>#REF!-('SAUCONY KIDS'!#REF!*'SAUCONY KIDS'!#REF!)</f>
        <v>#REF!</v>
      </c>
      <c r="L67" s="5" t="e">
        <f>#REF!-('SAUCONY KIDS'!#REF!*'SAUCONY KIDS'!#REF!)</f>
        <v>#REF!</v>
      </c>
      <c r="M67" s="5" t="e">
        <f>#REF!-('SAUCONY KIDS'!#REF!*'SAUCONY KIDS'!#REF!)</f>
        <v>#REF!</v>
      </c>
      <c r="N67" s="5" t="e">
        <f>#REF!-('SAUCONY KIDS'!#REF!*'SAUCONY KIDS'!#REF!)</f>
        <v>#REF!</v>
      </c>
      <c r="O67" s="5" t="e">
        <f>#REF!-('SAUCONY KIDS'!#REF!*'SAUCONY KIDS'!#REF!)</f>
        <v>#REF!</v>
      </c>
      <c r="P67" s="5" t="e">
        <f>#REF!-('SAUCONY KIDS'!#REF!*'SAUCONY KIDS'!#REF!)</f>
        <v>#REF!</v>
      </c>
      <c r="Q67" s="5" t="e">
        <f>#REF!-('SAUCONY KIDS'!#REF!*'SAUCONY KIDS'!#REF!)</f>
        <v>#REF!</v>
      </c>
      <c r="R67" s="5" t="e">
        <f>#REF!-('SAUCONY KIDS'!#REF!*'SAUCONY KIDS'!#REF!)</f>
        <v>#REF!</v>
      </c>
      <c r="S67" s="5" t="e">
        <f>#REF!-('SAUCONY KIDS'!#REF!*'SAUCONY KIDS'!#REF!)</f>
        <v>#REF!</v>
      </c>
      <c r="T67" s="5" t="e">
        <f>#REF!-('SAUCONY KIDS'!#REF!*'SAUCONY KIDS'!#REF!)</f>
        <v>#REF!</v>
      </c>
      <c r="U67" s="5" t="e">
        <f>#REF!-('SAUCONY KIDS'!#REF!*'SAUCONY KIDS'!#REF!)</f>
        <v>#REF!</v>
      </c>
      <c r="V67" s="5" t="e">
        <f>#REF!-('SAUCONY KIDS'!#REF!*'SAUCONY KIDS'!#REF!)</f>
        <v>#REF!</v>
      </c>
      <c r="W67" s="5" t="e">
        <f>#REF!-('SAUCONY KIDS'!#REF!*'SAUCONY KIDS'!#REF!)</f>
        <v>#REF!</v>
      </c>
      <c r="X67" s="5" t="e">
        <f>#REF!-('SAUCONY KIDS'!#REF!*'SAUCONY KIDS'!#REF!)</f>
        <v>#REF!</v>
      </c>
      <c r="Y67" s="5" t="e">
        <f>#REF!-('SAUCONY KIDS'!#REF!*'SAUCONY KIDS'!#REF!)</f>
        <v>#REF!</v>
      </c>
      <c r="Z67" s="5" t="e">
        <f>#REF!-('SAUCONY KIDS'!#REF!*'SAUCONY KIDS'!#REF!)</f>
        <v>#REF!</v>
      </c>
      <c r="AA67" s="5" t="e">
        <f>#REF!-('SAUCONY KIDS'!#REF!*'SAUCONY KIDS'!#REF!)</f>
        <v>#REF!</v>
      </c>
      <c r="AB67" s="5" t="e">
        <f>#REF!-('SAUCONY KIDS'!#REF!*'SAUCONY KIDS'!#REF!)</f>
        <v>#REF!</v>
      </c>
      <c r="AC67" s="5" t="e">
        <f>#REF!-('SAUCONY KIDS'!#REF!*'SAUCONY KIDS'!#REF!)</f>
        <v>#REF!</v>
      </c>
      <c r="AD67" s="5" t="e">
        <f>#REF!-('SAUCONY KIDS'!#REF!*'SAUCONY KIDS'!#REF!)</f>
        <v>#REF!</v>
      </c>
      <c r="AE67" s="5" t="e">
        <f>#REF!-('SAUCONY KIDS'!#REF!*'SAUCONY KIDS'!#REF!)</f>
        <v>#REF!</v>
      </c>
      <c r="AF67" s="5" t="e">
        <f>#REF!-('SAUCONY KIDS'!#REF!*'SAUCONY KIDS'!#REF!)</f>
        <v>#REF!</v>
      </c>
      <c r="AG67" s="5" t="e">
        <f>#REF!-('SAUCONY KIDS'!#REF!*'SAUCONY KIDS'!#REF!)</f>
        <v>#REF!</v>
      </c>
      <c r="AH67" s="4" t="e">
        <f t="shared" si="1"/>
        <v>#REF!</v>
      </c>
      <c r="AI67" s="3">
        <v>65</v>
      </c>
      <c r="AJ67" s="3" t="e">
        <f t="shared" ref="AJ67:AJ85" si="3">AI67*AH67</f>
        <v>#REF!</v>
      </c>
      <c r="AK67" s="3">
        <v>33</v>
      </c>
      <c r="AL67" s="3" t="e">
        <f t="shared" si="2"/>
        <v>#REF!</v>
      </c>
    </row>
    <row r="68" spans="2:38" ht="85.15" customHeight="1" x14ac:dyDescent="0.25">
      <c r="B68" s="1" t="s">
        <v>161</v>
      </c>
      <c r="C68" s="1" t="s">
        <v>35</v>
      </c>
      <c r="D68" s="1" t="s">
        <v>125</v>
      </c>
      <c r="E68" s="1" t="s">
        <v>142</v>
      </c>
      <c r="F68" s="1" t="s">
        <v>143</v>
      </c>
      <c r="G68" s="1" t="s">
        <v>156</v>
      </c>
      <c r="H68" s="5" t="e">
        <f>#REF!-('SAUCONY KIDS'!#REF!*'SAUCONY KIDS'!#REF!)</f>
        <v>#REF!</v>
      </c>
      <c r="I68" s="5" t="e">
        <f>#REF!-('SAUCONY KIDS'!#REF!*'SAUCONY KIDS'!#REF!)</f>
        <v>#REF!</v>
      </c>
      <c r="J68" s="5" t="e">
        <f>#REF!-('SAUCONY KIDS'!#REF!*'SAUCONY KIDS'!#REF!)</f>
        <v>#REF!</v>
      </c>
      <c r="K68" s="5" t="e">
        <f>#REF!-('SAUCONY KIDS'!#REF!*'SAUCONY KIDS'!#REF!)</f>
        <v>#REF!</v>
      </c>
      <c r="L68" s="5" t="e">
        <f>#REF!-('SAUCONY KIDS'!#REF!*'SAUCONY KIDS'!#REF!)</f>
        <v>#REF!</v>
      </c>
      <c r="M68" s="5" t="e">
        <f>#REF!-('SAUCONY KIDS'!#REF!*'SAUCONY KIDS'!#REF!)</f>
        <v>#REF!</v>
      </c>
      <c r="N68" s="5" t="e">
        <f>#REF!-('SAUCONY KIDS'!#REF!*'SAUCONY KIDS'!#REF!)</f>
        <v>#REF!</v>
      </c>
      <c r="O68" s="5" t="e">
        <f>#REF!-('SAUCONY KIDS'!#REF!*'SAUCONY KIDS'!#REF!)</f>
        <v>#REF!</v>
      </c>
      <c r="P68" s="5" t="e">
        <f>#REF!-('SAUCONY KIDS'!#REF!*'SAUCONY KIDS'!#REF!)</f>
        <v>#REF!</v>
      </c>
      <c r="Q68" s="5" t="e">
        <f>#REF!-('SAUCONY KIDS'!#REF!*'SAUCONY KIDS'!#REF!)</f>
        <v>#REF!</v>
      </c>
      <c r="R68" s="5" t="e">
        <f>#REF!-('SAUCONY KIDS'!#REF!*'SAUCONY KIDS'!#REF!)</f>
        <v>#REF!</v>
      </c>
      <c r="S68" s="5" t="e">
        <f>#REF!-('SAUCONY KIDS'!#REF!*'SAUCONY KIDS'!#REF!)</f>
        <v>#REF!</v>
      </c>
      <c r="T68" s="5" t="e">
        <f>#REF!-('SAUCONY KIDS'!#REF!*'SAUCONY KIDS'!#REF!)</f>
        <v>#REF!</v>
      </c>
      <c r="U68" s="5" t="e">
        <f>#REF!-('SAUCONY KIDS'!#REF!*'SAUCONY KIDS'!#REF!)</f>
        <v>#REF!</v>
      </c>
      <c r="V68" s="5" t="e">
        <f>#REF!-('SAUCONY KIDS'!#REF!*'SAUCONY KIDS'!#REF!)</f>
        <v>#REF!</v>
      </c>
      <c r="W68" s="5" t="e">
        <f>#REF!-('SAUCONY KIDS'!#REF!*'SAUCONY KIDS'!#REF!)</f>
        <v>#REF!</v>
      </c>
      <c r="X68" s="5" t="e">
        <f>#REF!-('SAUCONY KIDS'!#REF!*'SAUCONY KIDS'!#REF!)</f>
        <v>#REF!</v>
      </c>
      <c r="Y68" s="5" t="e">
        <f>#REF!-('SAUCONY KIDS'!#REF!*'SAUCONY KIDS'!#REF!)</f>
        <v>#REF!</v>
      </c>
      <c r="Z68" s="5" t="e">
        <f>#REF!-('SAUCONY KIDS'!#REF!*'SAUCONY KIDS'!#REF!)</f>
        <v>#REF!</v>
      </c>
      <c r="AA68" s="5" t="e">
        <f>#REF!-('SAUCONY KIDS'!#REF!*'SAUCONY KIDS'!#REF!)</f>
        <v>#REF!</v>
      </c>
      <c r="AB68" s="5" t="e">
        <f>#REF!-('SAUCONY KIDS'!#REF!*'SAUCONY KIDS'!#REF!)</f>
        <v>#REF!</v>
      </c>
      <c r="AC68" s="5" t="e">
        <f>#REF!-('SAUCONY KIDS'!#REF!*'SAUCONY KIDS'!#REF!)</f>
        <v>#REF!</v>
      </c>
      <c r="AD68" s="5" t="e">
        <f>#REF!-('SAUCONY KIDS'!#REF!*'SAUCONY KIDS'!#REF!)</f>
        <v>#REF!</v>
      </c>
      <c r="AE68" s="5" t="e">
        <f>#REF!-('SAUCONY KIDS'!#REF!*'SAUCONY KIDS'!#REF!)</f>
        <v>#REF!</v>
      </c>
      <c r="AF68" s="5" t="e">
        <f>#REF!-('SAUCONY KIDS'!#REF!*'SAUCONY KIDS'!#REF!)</f>
        <v>#REF!</v>
      </c>
      <c r="AG68" s="5" t="e">
        <f>#REF!-('SAUCONY KIDS'!#REF!*'SAUCONY KIDS'!#REF!)</f>
        <v>#REF!</v>
      </c>
      <c r="AH68" s="4" t="e">
        <f t="shared" ref="AH68:AH85" si="4">SUM(H68:AG68)</f>
        <v>#REF!</v>
      </c>
      <c r="AI68" s="3">
        <v>70</v>
      </c>
      <c r="AJ68" s="3" t="e">
        <f t="shared" si="3"/>
        <v>#REF!</v>
      </c>
      <c r="AK68" s="3">
        <v>35</v>
      </c>
      <c r="AL68" s="3" t="e">
        <f t="shared" ref="AL68:AL85" si="5">AK68*AH68</f>
        <v>#REF!</v>
      </c>
    </row>
    <row r="69" spans="2:38" ht="85.15" customHeight="1" x14ac:dyDescent="0.25">
      <c r="B69" s="1" t="s">
        <v>161</v>
      </c>
      <c r="C69" s="1" t="s">
        <v>35</v>
      </c>
      <c r="D69" s="1" t="s">
        <v>62</v>
      </c>
      <c r="E69" s="1" t="s">
        <v>146</v>
      </c>
      <c r="F69" s="1" t="s">
        <v>147</v>
      </c>
      <c r="G69" s="1" t="s">
        <v>156</v>
      </c>
      <c r="H69" s="5" t="e">
        <f>#REF!-('SAUCONY KIDS'!#REF!*'SAUCONY KIDS'!#REF!)</f>
        <v>#REF!</v>
      </c>
      <c r="I69" s="5" t="e">
        <f>#REF!-('SAUCONY KIDS'!#REF!*'SAUCONY KIDS'!#REF!)</f>
        <v>#REF!</v>
      </c>
      <c r="J69" s="5" t="e">
        <f>#REF!-('SAUCONY KIDS'!#REF!*'SAUCONY KIDS'!#REF!)</f>
        <v>#REF!</v>
      </c>
      <c r="K69" s="5" t="e">
        <f>#REF!-('SAUCONY KIDS'!#REF!*'SAUCONY KIDS'!#REF!)</f>
        <v>#REF!</v>
      </c>
      <c r="L69" s="5" t="e">
        <f>#REF!-('SAUCONY KIDS'!#REF!*'SAUCONY KIDS'!#REF!)</f>
        <v>#REF!</v>
      </c>
      <c r="M69" s="5" t="e">
        <f>#REF!-('SAUCONY KIDS'!#REF!*'SAUCONY KIDS'!#REF!)</f>
        <v>#REF!</v>
      </c>
      <c r="N69" s="5" t="e">
        <f>#REF!-('SAUCONY KIDS'!#REF!*'SAUCONY KIDS'!#REF!)</f>
        <v>#REF!</v>
      </c>
      <c r="O69" s="5" t="e">
        <f>#REF!-('SAUCONY KIDS'!#REF!*'SAUCONY KIDS'!#REF!)</f>
        <v>#REF!</v>
      </c>
      <c r="P69" s="5" t="e">
        <f>#REF!-('SAUCONY KIDS'!#REF!*'SAUCONY KIDS'!#REF!)</f>
        <v>#REF!</v>
      </c>
      <c r="Q69" s="5" t="e">
        <f>#REF!-('SAUCONY KIDS'!#REF!*'SAUCONY KIDS'!#REF!)</f>
        <v>#REF!</v>
      </c>
      <c r="R69" s="5" t="e">
        <f>#REF!-('SAUCONY KIDS'!#REF!*'SAUCONY KIDS'!#REF!)</f>
        <v>#REF!</v>
      </c>
      <c r="S69" s="5" t="e">
        <f>#REF!-('SAUCONY KIDS'!#REF!*'SAUCONY KIDS'!#REF!)</f>
        <v>#REF!</v>
      </c>
      <c r="T69" s="5" t="e">
        <f>#REF!-('SAUCONY KIDS'!#REF!*'SAUCONY KIDS'!#REF!)</f>
        <v>#REF!</v>
      </c>
      <c r="U69" s="5" t="e">
        <f>#REF!-('SAUCONY KIDS'!#REF!*'SAUCONY KIDS'!#REF!)</f>
        <v>#REF!</v>
      </c>
      <c r="V69" s="5" t="e">
        <f>#REF!-('SAUCONY KIDS'!#REF!*'SAUCONY KIDS'!#REF!)</f>
        <v>#REF!</v>
      </c>
      <c r="W69" s="5" t="e">
        <f>#REF!-('SAUCONY KIDS'!#REF!*'SAUCONY KIDS'!#REF!)</f>
        <v>#REF!</v>
      </c>
      <c r="X69" s="5" t="e">
        <f>#REF!-('SAUCONY KIDS'!#REF!*'SAUCONY KIDS'!#REF!)</f>
        <v>#REF!</v>
      </c>
      <c r="Y69" s="5" t="e">
        <f>#REF!-('SAUCONY KIDS'!#REF!*'SAUCONY KIDS'!#REF!)</f>
        <v>#REF!</v>
      </c>
      <c r="Z69" s="5" t="e">
        <f>#REF!-('SAUCONY KIDS'!#REF!*'SAUCONY KIDS'!#REF!)</f>
        <v>#REF!</v>
      </c>
      <c r="AA69" s="5" t="e">
        <f>#REF!-('SAUCONY KIDS'!#REF!*'SAUCONY KIDS'!#REF!)</f>
        <v>#REF!</v>
      </c>
      <c r="AB69" s="5" t="e">
        <f>#REF!-('SAUCONY KIDS'!#REF!*'SAUCONY KIDS'!#REF!)</f>
        <v>#REF!</v>
      </c>
      <c r="AC69" s="5" t="e">
        <f>#REF!-('SAUCONY KIDS'!#REF!*'SAUCONY KIDS'!#REF!)</f>
        <v>#REF!</v>
      </c>
      <c r="AD69" s="5" t="e">
        <f>#REF!-('SAUCONY KIDS'!#REF!*'SAUCONY KIDS'!#REF!)</f>
        <v>#REF!</v>
      </c>
      <c r="AE69" s="5" t="e">
        <f>#REF!-('SAUCONY KIDS'!#REF!*'SAUCONY KIDS'!#REF!)</f>
        <v>#REF!</v>
      </c>
      <c r="AF69" s="5" t="e">
        <f>#REF!-('SAUCONY KIDS'!#REF!*'SAUCONY KIDS'!#REF!)</f>
        <v>#REF!</v>
      </c>
      <c r="AG69" s="5" t="e">
        <f>#REF!-('SAUCONY KIDS'!#REF!*'SAUCONY KIDS'!#REF!)</f>
        <v>#REF!</v>
      </c>
      <c r="AH69" s="4" t="e">
        <f t="shared" si="4"/>
        <v>#REF!</v>
      </c>
      <c r="AI69" s="3">
        <v>65</v>
      </c>
      <c r="AJ69" s="3" t="e">
        <f t="shared" si="3"/>
        <v>#REF!</v>
      </c>
      <c r="AK69" s="3">
        <v>33</v>
      </c>
      <c r="AL69" s="3" t="e">
        <f t="shared" si="5"/>
        <v>#REF!</v>
      </c>
    </row>
    <row r="70" spans="2:38" ht="85.15" customHeight="1" x14ac:dyDescent="0.25">
      <c r="B70" s="1" t="s">
        <v>160</v>
      </c>
      <c r="C70" s="1" t="s">
        <v>35</v>
      </c>
      <c r="D70" s="1" t="s">
        <v>62</v>
      </c>
      <c r="E70" s="1" t="s">
        <v>146</v>
      </c>
      <c r="F70" s="1" t="s">
        <v>147</v>
      </c>
      <c r="G70" s="1" t="s">
        <v>156</v>
      </c>
      <c r="H70" s="5" t="e">
        <f>#REF!-('SAUCONY KIDS'!#REF!*'SAUCONY KIDS'!#REF!)</f>
        <v>#REF!</v>
      </c>
      <c r="I70" s="5" t="e">
        <f>#REF!-('SAUCONY KIDS'!#REF!*'SAUCONY KIDS'!#REF!)</f>
        <v>#REF!</v>
      </c>
      <c r="J70" s="5" t="e">
        <f>#REF!-('SAUCONY KIDS'!#REF!*'SAUCONY KIDS'!#REF!)</f>
        <v>#REF!</v>
      </c>
      <c r="K70" s="5" t="e">
        <f>#REF!-('SAUCONY KIDS'!#REF!*'SAUCONY KIDS'!#REF!)</f>
        <v>#REF!</v>
      </c>
      <c r="L70" s="5" t="e">
        <f>#REF!-('SAUCONY KIDS'!#REF!*'SAUCONY KIDS'!#REF!)</f>
        <v>#REF!</v>
      </c>
      <c r="M70" s="5" t="e">
        <f>#REF!-('SAUCONY KIDS'!#REF!*'SAUCONY KIDS'!#REF!)</f>
        <v>#REF!</v>
      </c>
      <c r="N70" s="5" t="e">
        <f>#REF!-('SAUCONY KIDS'!#REF!*'SAUCONY KIDS'!#REF!)</f>
        <v>#REF!</v>
      </c>
      <c r="O70" s="5" t="e">
        <f>#REF!-('SAUCONY KIDS'!#REF!*'SAUCONY KIDS'!#REF!)</f>
        <v>#REF!</v>
      </c>
      <c r="P70" s="5" t="e">
        <f>#REF!-('SAUCONY KIDS'!#REF!*'SAUCONY KIDS'!#REF!)</f>
        <v>#REF!</v>
      </c>
      <c r="Q70" s="5" t="e">
        <f>#REF!-('SAUCONY KIDS'!#REF!*'SAUCONY KIDS'!#REF!)</f>
        <v>#REF!</v>
      </c>
      <c r="R70" s="5" t="e">
        <f>#REF!-('SAUCONY KIDS'!#REF!*'SAUCONY KIDS'!#REF!)</f>
        <v>#REF!</v>
      </c>
      <c r="S70" s="5" t="e">
        <f>#REF!-('SAUCONY KIDS'!#REF!*'SAUCONY KIDS'!#REF!)</f>
        <v>#REF!</v>
      </c>
      <c r="T70" s="5" t="e">
        <f>#REF!-('SAUCONY KIDS'!#REF!*'SAUCONY KIDS'!#REF!)</f>
        <v>#REF!</v>
      </c>
      <c r="U70" s="5" t="e">
        <f>#REF!-('SAUCONY KIDS'!#REF!*'SAUCONY KIDS'!#REF!)</f>
        <v>#REF!</v>
      </c>
      <c r="V70" s="5" t="e">
        <f>#REF!-('SAUCONY KIDS'!#REF!*'SAUCONY KIDS'!#REF!)</f>
        <v>#REF!</v>
      </c>
      <c r="W70" s="5" t="e">
        <f>#REF!-('SAUCONY KIDS'!#REF!*'SAUCONY KIDS'!#REF!)</f>
        <v>#REF!</v>
      </c>
      <c r="X70" s="5" t="e">
        <f>#REF!-('SAUCONY KIDS'!#REF!*'SAUCONY KIDS'!#REF!)</f>
        <v>#REF!</v>
      </c>
      <c r="Y70" s="5" t="e">
        <f>#REF!-('SAUCONY KIDS'!#REF!*'SAUCONY KIDS'!#REF!)</f>
        <v>#REF!</v>
      </c>
      <c r="Z70" s="5" t="e">
        <f>#REF!-('SAUCONY KIDS'!#REF!*'SAUCONY KIDS'!#REF!)</f>
        <v>#REF!</v>
      </c>
      <c r="AA70" s="5" t="e">
        <f>#REF!-('SAUCONY KIDS'!#REF!*'SAUCONY KIDS'!#REF!)</f>
        <v>#REF!</v>
      </c>
      <c r="AB70" s="5" t="e">
        <f>#REF!-('SAUCONY KIDS'!#REF!*'SAUCONY KIDS'!#REF!)</f>
        <v>#REF!</v>
      </c>
      <c r="AC70" s="5" t="e">
        <f>#REF!-('SAUCONY KIDS'!#REF!*'SAUCONY KIDS'!#REF!)</f>
        <v>#REF!</v>
      </c>
      <c r="AD70" s="5" t="e">
        <f>#REF!-('SAUCONY KIDS'!#REF!*'SAUCONY KIDS'!#REF!)</f>
        <v>#REF!</v>
      </c>
      <c r="AE70" s="5" t="e">
        <f>#REF!-('SAUCONY KIDS'!#REF!*'SAUCONY KIDS'!#REF!)</f>
        <v>#REF!</v>
      </c>
      <c r="AF70" s="5" t="e">
        <f>#REF!-('SAUCONY KIDS'!#REF!*'SAUCONY KIDS'!#REF!)</f>
        <v>#REF!</v>
      </c>
      <c r="AG70" s="5" t="e">
        <f>#REF!-('SAUCONY KIDS'!#REF!*'SAUCONY KIDS'!#REF!)</f>
        <v>#REF!</v>
      </c>
      <c r="AH70" s="4" t="e">
        <f t="shared" si="4"/>
        <v>#REF!</v>
      </c>
      <c r="AI70" s="3">
        <v>65</v>
      </c>
      <c r="AJ70" s="3" t="e">
        <f t="shared" si="3"/>
        <v>#REF!</v>
      </c>
      <c r="AK70" s="3">
        <v>33</v>
      </c>
      <c r="AL70" s="3" t="e">
        <f t="shared" si="5"/>
        <v>#REF!</v>
      </c>
    </row>
    <row r="71" spans="2:38" ht="85.15" customHeight="1" x14ac:dyDescent="0.25">
      <c r="B71" s="1" t="s">
        <v>160</v>
      </c>
      <c r="C71" s="1" t="s">
        <v>35</v>
      </c>
      <c r="D71" s="1" t="s">
        <v>148</v>
      </c>
      <c r="E71" s="1" t="s">
        <v>149</v>
      </c>
      <c r="F71" s="1" t="s">
        <v>150</v>
      </c>
      <c r="G71" s="1" t="s">
        <v>156</v>
      </c>
      <c r="H71" s="5" t="e">
        <f>#REF!-('SAUCONY KIDS'!#REF!*'SAUCONY KIDS'!#REF!)</f>
        <v>#REF!</v>
      </c>
      <c r="I71" s="5" t="e">
        <f>#REF!-('SAUCONY KIDS'!#REF!*'SAUCONY KIDS'!#REF!)</f>
        <v>#REF!</v>
      </c>
      <c r="J71" s="5" t="e">
        <f>#REF!-('SAUCONY KIDS'!#REF!*'SAUCONY KIDS'!#REF!)</f>
        <v>#REF!</v>
      </c>
      <c r="K71" s="5" t="e">
        <f>#REF!-('SAUCONY KIDS'!#REF!*'SAUCONY KIDS'!#REF!)</f>
        <v>#REF!</v>
      </c>
      <c r="L71" s="5" t="e">
        <f>#REF!-('SAUCONY KIDS'!#REF!*'SAUCONY KIDS'!#REF!)</f>
        <v>#REF!</v>
      </c>
      <c r="M71" s="5" t="e">
        <f>#REF!-('SAUCONY KIDS'!#REF!*'SAUCONY KIDS'!#REF!)</f>
        <v>#REF!</v>
      </c>
      <c r="N71" s="5" t="e">
        <f>#REF!-('SAUCONY KIDS'!#REF!*'SAUCONY KIDS'!#REF!)</f>
        <v>#REF!</v>
      </c>
      <c r="O71" s="5" t="e">
        <f>#REF!-('SAUCONY KIDS'!#REF!*'SAUCONY KIDS'!#REF!)</f>
        <v>#REF!</v>
      </c>
      <c r="P71" s="5" t="e">
        <f>#REF!-('SAUCONY KIDS'!#REF!*'SAUCONY KIDS'!#REF!)</f>
        <v>#REF!</v>
      </c>
      <c r="Q71" s="5" t="e">
        <f>#REF!-('SAUCONY KIDS'!#REF!*'SAUCONY KIDS'!#REF!)</f>
        <v>#REF!</v>
      </c>
      <c r="R71" s="5" t="e">
        <f>#REF!-('SAUCONY KIDS'!#REF!*'SAUCONY KIDS'!#REF!)</f>
        <v>#REF!</v>
      </c>
      <c r="S71" s="5" t="e">
        <f>#REF!-('SAUCONY KIDS'!#REF!*'SAUCONY KIDS'!#REF!)</f>
        <v>#REF!</v>
      </c>
      <c r="T71" s="5" t="e">
        <f>#REF!-('SAUCONY KIDS'!#REF!*'SAUCONY KIDS'!#REF!)</f>
        <v>#REF!</v>
      </c>
      <c r="U71" s="5" t="e">
        <f>#REF!-('SAUCONY KIDS'!#REF!*'SAUCONY KIDS'!#REF!)</f>
        <v>#REF!</v>
      </c>
      <c r="V71" s="5" t="e">
        <f>#REF!-('SAUCONY KIDS'!#REF!*'SAUCONY KIDS'!#REF!)</f>
        <v>#REF!</v>
      </c>
      <c r="W71" s="5" t="e">
        <f>#REF!-('SAUCONY KIDS'!#REF!*'SAUCONY KIDS'!#REF!)</f>
        <v>#REF!</v>
      </c>
      <c r="X71" s="5" t="e">
        <f>#REF!-('SAUCONY KIDS'!#REF!*'SAUCONY KIDS'!#REF!)</f>
        <v>#REF!</v>
      </c>
      <c r="Y71" s="5" t="e">
        <f>#REF!-('SAUCONY KIDS'!#REF!*'SAUCONY KIDS'!#REF!)</f>
        <v>#REF!</v>
      </c>
      <c r="Z71" s="5" t="e">
        <f>#REF!-('SAUCONY KIDS'!#REF!*'SAUCONY KIDS'!#REF!)</f>
        <v>#REF!</v>
      </c>
      <c r="AA71" s="5" t="e">
        <f>#REF!-('SAUCONY KIDS'!#REF!*'SAUCONY KIDS'!#REF!)</f>
        <v>#REF!</v>
      </c>
      <c r="AB71" s="5" t="e">
        <f>#REF!-('SAUCONY KIDS'!#REF!*'SAUCONY KIDS'!#REF!)</f>
        <v>#REF!</v>
      </c>
      <c r="AC71" s="5" t="e">
        <f>#REF!-('SAUCONY KIDS'!#REF!*'SAUCONY KIDS'!#REF!)</f>
        <v>#REF!</v>
      </c>
      <c r="AD71" s="5" t="e">
        <f>#REF!-('SAUCONY KIDS'!#REF!*'SAUCONY KIDS'!#REF!)</f>
        <v>#REF!</v>
      </c>
      <c r="AE71" s="5" t="e">
        <f>#REF!-('SAUCONY KIDS'!#REF!*'SAUCONY KIDS'!#REF!)</f>
        <v>#REF!</v>
      </c>
      <c r="AF71" s="5" t="e">
        <f>#REF!-('SAUCONY KIDS'!#REF!*'SAUCONY KIDS'!#REF!)</f>
        <v>#REF!</v>
      </c>
      <c r="AG71" s="5" t="e">
        <f>#REF!-('SAUCONY KIDS'!#REF!*'SAUCONY KIDS'!#REF!)</f>
        <v>#REF!</v>
      </c>
      <c r="AH71" s="4" t="e">
        <f t="shared" si="4"/>
        <v>#REF!</v>
      </c>
      <c r="AI71" s="3">
        <v>65</v>
      </c>
      <c r="AJ71" s="3" t="e">
        <f t="shared" si="3"/>
        <v>#REF!</v>
      </c>
      <c r="AK71" s="3">
        <v>33</v>
      </c>
      <c r="AL71" s="3" t="e">
        <f t="shared" si="5"/>
        <v>#REF!</v>
      </c>
    </row>
    <row r="72" spans="2:38" ht="85.15" customHeight="1" x14ac:dyDescent="0.25">
      <c r="B72" s="1" t="s">
        <v>160</v>
      </c>
      <c r="C72" s="1" t="s">
        <v>35</v>
      </c>
      <c r="D72" s="1" t="s">
        <v>43</v>
      </c>
      <c r="E72" s="1" t="s">
        <v>54</v>
      </c>
      <c r="F72" s="1" t="s">
        <v>55</v>
      </c>
      <c r="G72" s="1" t="s">
        <v>159</v>
      </c>
      <c r="H72" s="5" t="e">
        <f>#REF!-('SAUCONY BABY'!#REF!*'SAUCONY KIDS'!#REF!)</f>
        <v>#REF!</v>
      </c>
      <c r="I72" s="5" t="e">
        <f>#REF!-('SAUCONY BABY'!#REF!*'SAUCONY KIDS'!#REF!)</f>
        <v>#REF!</v>
      </c>
      <c r="J72" s="5" t="e">
        <f>#REF!-('SAUCONY BABY'!#REF!*'SAUCONY KIDS'!#REF!)</f>
        <v>#REF!</v>
      </c>
      <c r="K72" s="5" t="e">
        <f>#REF!-('SAUCONY BABY'!#REF!*'SAUCONY KIDS'!#REF!)</f>
        <v>#REF!</v>
      </c>
      <c r="L72" s="5" t="e">
        <f>#REF!-('SAUCONY BABY'!#REF!*'SAUCONY KIDS'!#REF!)</f>
        <v>#REF!</v>
      </c>
      <c r="M72" s="5" t="e">
        <f>#REF!-('SAUCONY BABY'!#REF!*'SAUCONY KIDS'!#REF!)</f>
        <v>#REF!</v>
      </c>
      <c r="N72" s="5" t="e">
        <f>#REF!-('SAUCONY BABY'!G3*'SAUCONY KIDS'!#REF!)</f>
        <v>#REF!</v>
      </c>
      <c r="O72" s="5" t="e">
        <f>#REF!-('SAUCONY BABY'!H3*'SAUCONY KIDS'!#REF!)</f>
        <v>#REF!</v>
      </c>
      <c r="P72" s="5" t="e">
        <f>#REF!-('SAUCONY BABY'!I3*'SAUCONY KIDS'!#REF!)</f>
        <v>#REF!</v>
      </c>
      <c r="Q72" s="5" t="e">
        <f>#REF!-('SAUCONY BABY'!J3*'SAUCONY KIDS'!#REF!)</f>
        <v>#REF!</v>
      </c>
      <c r="R72" s="5" t="e">
        <f>#REF!-('SAUCONY BABY'!K3*'SAUCONY KIDS'!#REF!)</f>
        <v>#REF!</v>
      </c>
      <c r="S72" s="5" t="e">
        <f>#REF!-('SAUCONY BABY'!L3*'SAUCONY KIDS'!#REF!)</f>
        <v>#REF!</v>
      </c>
      <c r="T72" s="5" t="e">
        <f>#REF!-('SAUCONY BABY'!M3*'SAUCONY KIDS'!#REF!)</f>
        <v>#REF!</v>
      </c>
      <c r="U72" s="5" t="e">
        <f>#REF!-('SAUCONY BABY'!N3*'SAUCONY KIDS'!#REF!)</f>
        <v>#REF!</v>
      </c>
      <c r="V72" s="5" t="e">
        <f>#REF!-('SAUCONY BABY'!O3*'SAUCONY KIDS'!#REF!)</f>
        <v>#REF!</v>
      </c>
      <c r="W72" s="5" t="e">
        <f>#REF!-('SAUCONY BABY'!P3*'SAUCONY KIDS'!#REF!)</f>
        <v>#REF!</v>
      </c>
      <c r="X72" s="5" t="e">
        <f>#REF!-('SAUCONY BABY'!Q3*'SAUCONY KIDS'!#REF!)</f>
        <v>#REF!</v>
      </c>
      <c r="Y72" s="5" t="e">
        <f>#REF!-('SAUCONY BABY'!R3*'SAUCONY KIDS'!#REF!)</f>
        <v>#REF!</v>
      </c>
      <c r="Z72" s="5" t="e">
        <f>#REF!-('SAUCONY BABY'!S3*'SAUCONY KIDS'!#REF!)</f>
        <v>#REF!</v>
      </c>
      <c r="AA72" s="5" t="e">
        <f>#REF!-('SAUCONY BABY'!#REF!*'SAUCONY KIDS'!#REF!)</f>
        <v>#REF!</v>
      </c>
      <c r="AB72" s="5" t="e">
        <f>#REF!-('SAUCONY BABY'!#REF!*'SAUCONY KIDS'!#REF!)</f>
        <v>#REF!</v>
      </c>
      <c r="AC72" s="5" t="e">
        <f>#REF!-('SAUCONY BABY'!#REF!*'SAUCONY KIDS'!#REF!)</f>
        <v>#REF!</v>
      </c>
      <c r="AD72" s="5" t="e">
        <f>#REF!-('SAUCONY BABY'!#REF!*'SAUCONY KIDS'!#REF!)</f>
        <v>#REF!</v>
      </c>
      <c r="AE72" s="5" t="e">
        <f>#REF!-('SAUCONY BABY'!#REF!*'SAUCONY KIDS'!#REF!)</f>
        <v>#REF!</v>
      </c>
      <c r="AF72" s="5" t="e">
        <f>#REF!-('SAUCONY BABY'!#REF!*'SAUCONY KIDS'!#REF!)</f>
        <v>#REF!</v>
      </c>
      <c r="AG72" s="5" t="e">
        <f>#REF!-('SAUCONY BABY'!#REF!*'SAUCONY KIDS'!#REF!)</f>
        <v>#REF!</v>
      </c>
      <c r="AH72" s="4" t="e">
        <f t="shared" si="4"/>
        <v>#REF!</v>
      </c>
      <c r="AI72" s="3">
        <v>55</v>
      </c>
      <c r="AJ72" s="3" t="e">
        <f t="shared" si="3"/>
        <v>#REF!</v>
      </c>
      <c r="AK72" s="3">
        <v>28</v>
      </c>
      <c r="AL72" s="3" t="e">
        <f t="shared" si="5"/>
        <v>#REF!</v>
      </c>
    </row>
    <row r="73" spans="2:38" ht="85.15" customHeight="1" x14ac:dyDescent="0.25">
      <c r="B73" s="1" t="s">
        <v>160</v>
      </c>
      <c r="C73" s="1" t="s">
        <v>35</v>
      </c>
      <c r="D73" s="1" t="s">
        <v>43</v>
      </c>
      <c r="E73" s="1" t="s">
        <v>56</v>
      </c>
      <c r="F73" s="1" t="s">
        <v>42</v>
      </c>
      <c r="G73" s="1" t="s">
        <v>159</v>
      </c>
      <c r="H73" s="5" t="e">
        <f>#REF!-('SAUCONY BABY'!#REF!*'SAUCONY KIDS'!#REF!)</f>
        <v>#REF!</v>
      </c>
      <c r="I73" s="5" t="e">
        <f>#REF!-('SAUCONY BABY'!#REF!*'SAUCONY KIDS'!#REF!)</f>
        <v>#REF!</v>
      </c>
      <c r="J73" s="5" t="e">
        <f>#REF!-('SAUCONY BABY'!#REF!*'SAUCONY KIDS'!#REF!)</f>
        <v>#REF!</v>
      </c>
      <c r="K73" s="5" t="e">
        <f>#REF!-('SAUCONY BABY'!#REF!*'SAUCONY KIDS'!#REF!)</f>
        <v>#REF!</v>
      </c>
      <c r="L73" s="5" t="e">
        <f>#REF!-('SAUCONY BABY'!#REF!*'SAUCONY KIDS'!#REF!)</f>
        <v>#REF!</v>
      </c>
      <c r="M73" s="5" t="e">
        <f>#REF!-('SAUCONY BABY'!#REF!*'SAUCONY KIDS'!#REF!)</f>
        <v>#REF!</v>
      </c>
      <c r="N73" s="5" t="e">
        <f>#REF!-('SAUCONY BABY'!G4*'SAUCONY KIDS'!#REF!)</f>
        <v>#REF!</v>
      </c>
      <c r="O73" s="5" t="e">
        <f>#REF!-('SAUCONY BABY'!H4*'SAUCONY KIDS'!#REF!)</f>
        <v>#REF!</v>
      </c>
      <c r="P73" s="5" t="e">
        <f>#REF!-('SAUCONY BABY'!I4*'SAUCONY KIDS'!#REF!)</f>
        <v>#REF!</v>
      </c>
      <c r="Q73" s="5" t="e">
        <f>#REF!-('SAUCONY BABY'!J4*'SAUCONY KIDS'!#REF!)</f>
        <v>#REF!</v>
      </c>
      <c r="R73" s="5" t="e">
        <f>#REF!-('SAUCONY BABY'!K4*'SAUCONY KIDS'!#REF!)</f>
        <v>#REF!</v>
      </c>
      <c r="S73" s="5" t="e">
        <f>#REF!-('SAUCONY BABY'!L4*'SAUCONY KIDS'!#REF!)</f>
        <v>#REF!</v>
      </c>
      <c r="T73" s="5" t="e">
        <f>#REF!-('SAUCONY BABY'!M4*'SAUCONY KIDS'!#REF!)</f>
        <v>#REF!</v>
      </c>
      <c r="U73" s="5" t="e">
        <f>#REF!-('SAUCONY BABY'!N4*'SAUCONY KIDS'!#REF!)</f>
        <v>#REF!</v>
      </c>
      <c r="V73" s="5" t="e">
        <f>#REF!-('SAUCONY BABY'!O4*'SAUCONY KIDS'!#REF!)</f>
        <v>#REF!</v>
      </c>
      <c r="W73" s="5" t="e">
        <f>#REF!-('SAUCONY BABY'!P4*'SAUCONY KIDS'!#REF!)</f>
        <v>#REF!</v>
      </c>
      <c r="X73" s="5" t="e">
        <f>#REF!-('SAUCONY BABY'!Q4*'SAUCONY KIDS'!#REF!)</f>
        <v>#REF!</v>
      </c>
      <c r="Y73" s="5" t="e">
        <f>#REF!-('SAUCONY BABY'!R4*'SAUCONY KIDS'!#REF!)</f>
        <v>#REF!</v>
      </c>
      <c r="Z73" s="5" t="e">
        <f>#REF!-('SAUCONY BABY'!S4*'SAUCONY KIDS'!#REF!)</f>
        <v>#REF!</v>
      </c>
      <c r="AA73" s="5" t="e">
        <f>#REF!-('SAUCONY BABY'!#REF!*'SAUCONY KIDS'!#REF!)</f>
        <v>#REF!</v>
      </c>
      <c r="AB73" s="5" t="e">
        <f>#REF!-('SAUCONY BABY'!#REF!*'SAUCONY KIDS'!#REF!)</f>
        <v>#REF!</v>
      </c>
      <c r="AC73" s="5" t="e">
        <f>#REF!-('SAUCONY BABY'!#REF!*'SAUCONY KIDS'!#REF!)</f>
        <v>#REF!</v>
      </c>
      <c r="AD73" s="5" t="e">
        <f>#REF!-('SAUCONY BABY'!#REF!*'SAUCONY KIDS'!#REF!)</f>
        <v>#REF!</v>
      </c>
      <c r="AE73" s="5" t="e">
        <f>#REF!-('SAUCONY BABY'!#REF!*'SAUCONY KIDS'!#REF!)</f>
        <v>#REF!</v>
      </c>
      <c r="AF73" s="5" t="e">
        <f>#REF!-('SAUCONY BABY'!#REF!*'SAUCONY KIDS'!#REF!)</f>
        <v>#REF!</v>
      </c>
      <c r="AG73" s="5" t="e">
        <f>#REF!-('SAUCONY BABY'!#REF!*'SAUCONY KIDS'!#REF!)</f>
        <v>#REF!</v>
      </c>
      <c r="AH73" s="4" t="e">
        <f t="shared" si="4"/>
        <v>#REF!</v>
      </c>
      <c r="AI73" s="3">
        <v>55</v>
      </c>
      <c r="AJ73" s="3" t="e">
        <f t="shared" si="3"/>
        <v>#REF!</v>
      </c>
      <c r="AK73" s="3">
        <v>28</v>
      </c>
      <c r="AL73" s="3" t="e">
        <f t="shared" si="5"/>
        <v>#REF!</v>
      </c>
    </row>
    <row r="74" spans="2:38" ht="85.15" customHeight="1" x14ac:dyDescent="0.25">
      <c r="B74" s="1" t="s">
        <v>160</v>
      </c>
      <c r="C74" s="1" t="s">
        <v>35</v>
      </c>
      <c r="D74" s="1" t="s">
        <v>43</v>
      </c>
      <c r="E74" s="1" t="s">
        <v>58</v>
      </c>
      <c r="F74" s="1" t="s">
        <v>59</v>
      </c>
      <c r="G74" s="1" t="s">
        <v>159</v>
      </c>
      <c r="H74" s="5" t="e">
        <f>#REF!-('SAUCONY BABY'!#REF!*'SAUCONY KIDS'!#REF!)</f>
        <v>#REF!</v>
      </c>
      <c r="I74" s="5" t="e">
        <f>#REF!-('SAUCONY BABY'!#REF!*'SAUCONY KIDS'!#REF!)</f>
        <v>#REF!</v>
      </c>
      <c r="J74" s="5" t="e">
        <f>#REF!-('SAUCONY BABY'!#REF!*'SAUCONY KIDS'!#REF!)</f>
        <v>#REF!</v>
      </c>
      <c r="K74" s="5" t="e">
        <f>#REF!-('SAUCONY BABY'!#REF!*'SAUCONY KIDS'!#REF!)</f>
        <v>#REF!</v>
      </c>
      <c r="L74" s="5" t="e">
        <f>#REF!-('SAUCONY BABY'!#REF!*'SAUCONY KIDS'!#REF!)</f>
        <v>#REF!</v>
      </c>
      <c r="M74" s="5" t="e">
        <f>#REF!-('SAUCONY BABY'!#REF!*'SAUCONY KIDS'!#REF!)</f>
        <v>#REF!</v>
      </c>
      <c r="N74" s="5" t="e">
        <f>#REF!-('SAUCONY BABY'!G5*'SAUCONY KIDS'!#REF!)</f>
        <v>#REF!</v>
      </c>
      <c r="O74" s="5" t="e">
        <f>#REF!-('SAUCONY BABY'!H5*'SAUCONY KIDS'!#REF!)</f>
        <v>#REF!</v>
      </c>
      <c r="P74" s="5" t="e">
        <f>#REF!-('SAUCONY BABY'!I5*'SAUCONY KIDS'!#REF!)</f>
        <v>#REF!</v>
      </c>
      <c r="Q74" s="5" t="e">
        <f>#REF!-('SAUCONY BABY'!J5*'SAUCONY KIDS'!#REF!)</f>
        <v>#REF!</v>
      </c>
      <c r="R74" s="5" t="e">
        <f>#REF!-('SAUCONY BABY'!K5*'SAUCONY KIDS'!#REF!)</f>
        <v>#REF!</v>
      </c>
      <c r="S74" s="5" t="e">
        <f>#REF!-('SAUCONY BABY'!L5*'SAUCONY KIDS'!#REF!)</f>
        <v>#REF!</v>
      </c>
      <c r="T74" s="5" t="e">
        <f>#REF!-('SAUCONY BABY'!M5*'SAUCONY KIDS'!#REF!)</f>
        <v>#REF!</v>
      </c>
      <c r="U74" s="5" t="e">
        <f>#REF!-('SAUCONY BABY'!N5*'SAUCONY KIDS'!#REF!)</f>
        <v>#REF!</v>
      </c>
      <c r="V74" s="5" t="e">
        <f>#REF!-('SAUCONY BABY'!O5*'SAUCONY KIDS'!#REF!)</f>
        <v>#REF!</v>
      </c>
      <c r="W74" s="5" t="e">
        <f>#REF!-('SAUCONY BABY'!P5*'SAUCONY KIDS'!#REF!)</f>
        <v>#REF!</v>
      </c>
      <c r="X74" s="5" t="e">
        <f>#REF!-('SAUCONY BABY'!Q5*'SAUCONY KIDS'!#REF!)</f>
        <v>#REF!</v>
      </c>
      <c r="Y74" s="5" t="e">
        <f>#REF!-('SAUCONY BABY'!R5*'SAUCONY KIDS'!#REF!)</f>
        <v>#REF!</v>
      </c>
      <c r="Z74" s="5" t="e">
        <f>#REF!-('SAUCONY BABY'!S5*'SAUCONY KIDS'!#REF!)</f>
        <v>#REF!</v>
      </c>
      <c r="AA74" s="5" t="e">
        <f>#REF!-('SAUCONY BABY'!#REF!*'SAUCONY KIDS'!#REF!)</f>
        <v>#REF!</v>
      </c>
      <c r="AB74" s="5" t="e">
        <f>#REF!-('SAUCONY BABY'!#REF!*'SAUCONY KIDS'!#REF!)</f>
        <v>#REF!</v>
      </c>
      <c r="AC74" s="5" t="e">
        <f>#REF!-('SAUCONY BABY'!#REF!*'SAUCONY KIDS'!#REF!)</f>
        <v>#REF!</v>
      </c>
      <c r="AD74" s="5" t="e">
        <f>#REF!-('SAUCONY BABY'!#REF!*'SAUCONY KIDS'!#REF!)</f>
        <v>#REF!</v>
      </c>
      <c r="AE74" s="5" t="e">
        <f>#REF!-('SAUCONY BABY'!#REF!*'SAUCONY KIDS'!#REF!)</f>
        <v>#REF!</v>
      </c>
      <c r="AF74" s="5" t="e">
        <f>#REF!-('SAUCONY BABY'!#REF!*'SAUCONY KIDS'!#REF!)</f>
        <v>#REF!</v>
      </c>
      <c r="AG74" s="5" t="e">
        <f>#REF!-('SAUCONY BABY'!#REF!*'SAUCONY KIDS'!#REF!)</f>
        <v>#REF!</v>
      </c>
      <c r="AH74" s="4" t="e">
        <f t="shared" si="4"/>
        <v>#REF!</v>
      </c>
      <c r="AI74" s="3">
        <v>55</v>
      </c>
      <c r="AJ74" s="3" t="e">
        <f t="shared" si="3"/>
        <v>#REF!</v>
      </c>
      <c r="AK74" s="3">
        <v>28</v>
      </c>
      <c r="AL74" s="3" t="e">
        <f t="shared" si="5"/>
        <v>#REF!</v>
      </c>
    </row>
    <row r="75" spans="2:38" ht="85.15" customHeight="1" x14ac:dyDescent="0.25">
      <c r="B75" s="1" t="s">
        <v>160</v>
      </c>
      <c r="C75" s="1" t="s">
        <v>35</v>
      </c>
      <c r="D75" s="1" t="s">
        <v>43</v>
      </c>
      <c r="E75" s="1" t="s">
        <v>60</v>
      </c>
      <c r="F75" s="1" t="s">
        <v>61</v>
      </c>
      <c r="G75" s="1" t="s">
        <v>159</v>
      </c>
      <c r="H75" s="5" t="e">
        <f>#REF!-('SAUCONY BABY'!#REF!*'SAUCONY KIDS'!#REF!)</f>
        <v>#REF!</v>
      </c>
      <c r="I75" s="5" t="e">
        <f>#REF!-('SAUCONY BABY'!#REF!*'SAUCONY KIDS'!#REF!)</f>
        <v>#REF!</v>
      </c>
      <c r="J75" s="5" t="e">
        <f>#REF!-('SAUCONY BABY'!#REF!*'SAUCONY KIDS'!#REF!)</f>
        <v>#REF!</v>
      </c>
      <c r="K75" s="5" t="e">
        <f>#REF!-('SAUCONY BABY'!#REF!*'SAUCONY KIDS'!#REF!)</f>
        <v>#REF!</v>
      </c>
      <c r="L75" s="5" t="e">
        <f>#REF!-('SAUCONY BABY'!#REF!*'SAUCONY KIDS'!#REF!)</f>
        <v>#REF!</v>
      </c>
      <c r="M75" s="5" t="e">
        <f>#REF!-('SAUCONY BABY'!#REF!*'SAUCONY KIDS'!#REF!)</f>
        <v>#REF!</v>
      </c>
      <c r="N75" s="5" t="e">
        <f>#REF!-('SAUCONY BABY'!G6*'SAUCONY KIDS'!#REF!)</f>
        <v>#REF!</v>
      </c>
      <c r="O75" s="5" t="e">
        <f>#REF!-('SAUCONY BABY'!H6*'SAUCONY KIDS'!#REF!)</f>
        <v>#REF!</v>
      </c>
      <c r="P75" s="5" t="e">
        <f>#REF!-('SAUCONY BABY'!I6*'SAUCONY KIDS'!#REF!)</f>
        <v>#REF!</v>
      </c>
      <c r="Q75" s="5" t="e">
        <f>#REF!-('SAUCONY BABY'!J6*'SAUCONY KIDS'!#REF!)</f>
        <v>#REF!</v>
      </c>
      <c r="R75" s="5" t="e">
        <f>#REF!-('SAUCONY BABY'!K6*'SAUCONY KIDS'!#REF!)</f>
        <v>#REF!</v>
      </c>
      <c r="S75" s="5" t="e">
        <f>#REF!-('SAUCONY BABY'!L6*'SAUCONY KIDS'!#REF!)</f>
        <v>#REF!</v>
      </c>
      <c r="T75" s="5" t="e">
        <f>#REF!-('SAUCONY BABY'!M6*'SAUCONY KIDS'!#REF!)</f>
        <v>#REF!</v>
      </c>
      <c r="U75" s="5" t="e">
        <f>#REF!-('SAUCONY BABY'!N6*'SAUCONY KIDS'!#REF!)</f>
        <v>#REF!</v>
      </c>
      <c r="V75" s="5" t="e">
        <f>#REF!-('SAUCONY BABY'!O6*'SAUCONY KIDS'!#REF!)</f>
        <v>#REF!</v>
      </c>
      <c r="W75" s="5" t="e">
        <f>#REF!-('SAUCONY BABY'!P6*'SAUCONY KIDS'!#REF!)</f>
        <v>#REF!</v>
      </c>
      <c r="X75" s="5" t="e">
        <f>#REF!-('SAUCONY BABY'!Q6*'SAUCONY KIDS'!#REF!)</f>
        <v>#REF!</v>
      </c>
      <c r="Y75" s="5" t="e">
        <f>#REF!-('SAUCONY BABY'!R6*'SAUCONY KIDS'!#REF!)</f>
        <v>#REF!</v>
      </c>
      <c r="Z75" s="5" t="e">
        <f>#REF!-('SAUCONY BABY'!S6*'SAUCONY KIDS'!#REF!)</f>
        <v>#REF!</v>
      </c>
      <c r="AA75" s="5" t="e">
        <f>#REF!-('SAUCONY BABY'!#REF!*'SAUCONY KIDS'!#REF!)</f>
        <v>#REF!</v>
      </c>
      <c r="AB75" s="5" t="e">
        <f>#REF!-('SAUCONY BABY'!#REF!*'SAUCONY KIDS'!#REF!)</f>
        <v>#REF!</v>
      </c>
      <c r="AC75" s="5" t="e">
        <f>#REF!-('SAUCONY BABY'!#REF!*'SAUCONY KIDS'!#REF!)</f>
        <v>#REF!</v>
      </c>
      <c r="AD75" s="5" t="e">
        <f>#REF!-('SAUCONY BABY'!#REF!*'SAUCONY KIDS'!#REF!)</f>
        <v>#REF!</v>
      </c>
      <c r="AE75" s="5" t="e">
        <f>#REF!-('SAUCONY BABY'!#REF!*'SAUCONY KIDS'!#REF!)</f>
        <v>#REF!</v>
      </c>
      <c r="AF75" s="5" t="e">
        <f>#REF!-('SAUCONY BABY'!#REF!*'SAUCONY KIDS'!#REF!)</f>
        <v>#REF!</v>
      </c>
      <c r="AG75" s="5" t="e">
        <f>#REF!-('SAUCONY BABY'!#REF!*'SAUCONY KIDS'!#REF!)</f>
        <v>#REF!</v>
      </c>
      <c r="AH75" s="4" t="e">
        <f t="shared" si="4"/>
        <v>#REF!</v>
      </c>
      <c r="AI75" s="3">
        <v>55</v>
      </c>
      <c r="AJ75" s="3" t="e">
        <f t="shared" si="3"/>
        <v>#REF!</v>
      </c>
      <c r="AK75" s="3">
        <v>28</v>
      </c>
      <c r="AL75" s="3" t="e">
        <f t="shared" si="5"/>
        <v>#REF!</v>
      </c>
    </row>
    <row r="76" spans="2:38" ht="85.15" customHeight="1" x14ac:dyDescent="0.25">
      <c r="B76" s="1" t="s">
        <v>160</v>
      </c>
      <c r="C76" s="1" t="s">
        <v>35</v>
      </c>
      <c r="D76" s="1" t="s">
        <v>43</v>
      </c>
      <c r="E76" s="1" t="s">
        <v>65</v>
      </c>
      <c r="F76" s="1" t="s">
        <v>40</v>
      </c>
      <c r="G76" s="1" t="s">
        <v>159</v>
      </c>
      <c r="H76" s="5" t="e">
        <f>#REF!-('SAUCONY BABY'!#REF!*'SAUCONY KIDS'!#REF!)</f>
        <v>#REF!</v>
      </c>
      <c r="I76" s="5" t="e">
        <f>#REF!-('SAUCONY BABY'!#REF!*'SAUCONY KIDS'!#REF!)</f>
        <v>#REF!</v>
      </c>
      <c r="J76" s="5" t="e">
        <f>#REF!-('SAUCONY BABY'!#REF!*'SAUCONY KIDS'!#REF!)</f>
        <v>#REF!</v>
      </c>
      <c r="K76" s="5" t="e">
        <f>#REF!-('SAUCONY BABY'!#REF!*'SAUCONY KIDS'!#REF!)</f>
        <v>#REF!</v>
      </c>
      <c r="L76" s="5" t="e">
        <f>#REF!-('SAUCONY BABY'!#REF!*'SAUCONY KIDS'!#REF!)</f>
        <v>#REF!</v>
      </c>
      <c r="M76" s="5" t="e">
        <f>#REF!-('SAUCONY BABY'!#REF!*'SAUCONY KIDS'!#REF!)</f>
        <v>#REF!</v>
      </c>
      <c r="N76" s="5" t="e">
        <f>#REF!-('SAUCONY BABY'!G7*'SAUCONY KIDS'!#REF!)</f>
        <v>#REF!</v>
      </c>
      <c r="O76" s="5" t="e">
        <f>#REF!-('SAUCONY BABY'!H7*'SAUCONY KIDS'!#REF!)</f>
        <v>#REF!</v>
      </c>
      <c r="P76" s="5" t="e">
        <f>#REF!-('SAUCONY BABY'!I7*'SAUCONY KIDS'!#REF!)</f>
        <v>#REF!</v>
      </c>
      <c r="Q76" s="5" t="e">
        <f>#REF!-('SAUCONY BABY'!J7*'SAUCONY KIDS'!#REF!)</f>
        <v>#REF!</v>
      </c>
      <c r="R76" s="5" t="e">
        <f>#REF!-('SAUCONY BABY'!K7*'SAUCONY KIDS'!#REF!)</f>
        <v>#REF!</v>
      </c>
      <c r="S76" s="5" t="e">
        <f>#REF!-('SAUCONY BABY'!L7*'SAUCONY KIDS'!#REF!)</f>
        <v>#REF!</v>
      </c>
      <c r="T76" s="5" t="e">
        <f>#REF!-('SAUCONY BABY'!M7*'SAUCONY KIDS'!#REF!)</f>
        <v>#REF!</v>
      </c>
      <c r="U76" s="5" t="e">
        <f>#REF!-('SAUCONY BABY'!N7*'SAUCONY KIDS'!#REF!)</f>
        <v>#REF!</v>
      </c>
      <c r="V76" s="5" t="e">
        <f>#REF!-('SAUCONY BABY'!O7*'SAUCONY KIDS'!#REF!)</f>
        <v>#REF!</v>
      </c>
      <c r="W76" s="5" t="e">
        <f>#REF!-('SAUCONY BABY'!P7*'SAUCONY KIDS'!#REF!)</f>
        <v>#REF!</v>
      </c>
      <c r="X76" s="5" t="e">
        <f>#REF!-('SAUCONY BABY'!Q7*'SAUCONY KIDS'!#REF!)</f>
        <v>#REF!</v>
      </c>
      <c r="Y76" s="5" t="e">
        <f>#REF!-('SAUCONY BABY'!R7*'SAUCONY KIDS'!#REF!)</f>
        <v>#REF!</v>
      </c>
      <c r="Z76" s="5" t="e">
        <f>#REF!-('SAUCONY BABY'!S7*'SAUCONY KIDS'!#REF!)</f>
        <v>#REF!</v>
      </c>
      <c r="AA76" s="5" t="e">
        <f>#REF!-('SAUCONY BABY'!#REF!*'SAUCONY KIDS'!#REF!)</f>
        <v>#REF!</v>
      </c>
      <c r="AB76" s="5" t="e">
        <f>#REF!-('SAUCONY BABY'!#REF!*'SAUCONY KIDS'!#REF!)</f>
        <v>#REF!</v>
      </c>
      <c r="AC76" s="5" t="e">
        <f>#REF!-('SAUCONY BABY'!#REF!*'SAUCONY KIDS'!#REF!)</f>
        <v>#REF!</v>
      </c>
      <c r="AD76" s="5" t="e">
        <f>#REF!-('SAUCONY BABY'!#REF!*'SAUCONY KIDS'!#REF!)</f>
        <v>#REF!</v>
      </c>
      <c r="AE76" s="5" t="e">
        <f>#REF!-('SAUCONY BABY'!#REF!*'SAUCONY KIDS'!#REF!)</f>
        <v>#REF!</v>
      </c>
      <c r="AF76" s="5" t="e">
        <f>#REF!-('SAUCONY BABY'!#REF!*'SAUCONY KIDS'!#REF!)</f>
        <v>#REF!</v>
      </c>
      <c r="AG76" s="5" t="e">
        <f>#REF!-('SAUCONY BABY'!#REF!*'SAUCONY KIDS'!#REF!)</f>
        <v>#REF!</v>
      </c>
      <c r="AH76" s="4" t="e">
        <f t="shared" si="4"/>
        <v>#REF!</v>
      </c>
      <c r="AI76" s="3">
        <v>55</v>
      </c>
      <c r="AJ76" s="3" t="e">
        <f t="shared" si="3"/>
        <v>#REF!</v>
      </c>
      <c r="AK76" s="3">
        <v>28</v>
      </c>
      <c r="AL76" s="3" t="e">
        <f t="shared" si="5"/>
        <v>#REF!</v>
      </c>
    </row>
    <row r="77" spans="2:38" ht="85.15" customHeight="1" x14ac:dyDescent="0.25">
      <c r="B77" s="1" t="s">
        <v>160</v>
      </c>
      <c r="C77" s="1" t="s">
        <v>35</v>
      </c>
      <c r="D77" s="1" t="s">
        <v>80</v>
      </c>
      <c r="E77" s="1" t="s">
        <v>81</v>
      </c>
      <c r="F77" s="1" t="s">
        <v>82</v>
      </c>
      <c r="G77" s="1" t="s">
        <v>159</v>
      </c>
      <c r="H77" s="5" t="e">
        <f>#REF!-('SAUCONY BABY'!#REF!*'SAUCONY KIDS'!#REF!)</f>
        <v>#REF!</v>
      </c>
      <c r="I77" s="5" t="e">
        <f>#REF!-('SAUCONY BABY'!#REF!*'SAUCONY KIDS'!#REF!)</f>
        <v>#REF!</v>
      </c>
      <c r="J77" s="5" t="e">
        <f>#REF!-('SAUCONY BABY'!#REF!*'SAUCONY KIDS'!#REF!)</f>
        <v>#REF!</v>
      </c>
      <c r="K77" s="5" t="e">
        <f>#REF!-('SAUCONY BABY'!#REF!*'SAUCONY KIDS'!#REF!)</f>
        <v>#REF!</v>
      </c>
      <c r="L77" s="5" t="e">
        <f>#REF!-('SAUCONY BABY'!#REF!*'SAUCONY KIDS'!#REF!)</f>
        <v>#REF!</v>
      </c>
      <c r="M77" s="5" t="e">
        <f>#REF!-('SAUCONY BABY'!#REF!*'SAUCONY KIDS'!#REF!)</f>
        <v>#REF!</v>
      </c>
      <c r="N77" s="5" t="e">
        <f>#REF!-('SAUCONY BABY'!G8*'SAUCONY KIDS'!#REF!)</f>
        <v>#REF!</v>
      </c>
      <c r="O77" s="5" t="e">
        <f>#REF!-('SAUCONY BABY'!H8*'SAUCONY KIDS'!#REF!)</f>
        <v>#REF!</v>
      </c>
      <c r="P77" s="5" t="e">
        <f>#REF!-('SAUCONY BABY'!I8*'SAUCONY KIDS'!#REF!)</f>
        <v>#REF!</v>
      </c>
      <c r="Q77" s="5" t="e">
        <f>#REF!-('SAUCONY BABY'!J8*'SAUCONY KIDS'!#REF!)</f>
        <v>#REF!</v>
      </c>
      <c r="R77" s="5" t="e">
        <f>#REF!-('SAUCONY BABY'!K8*'SAUCONY KIDS'!#REF!)</f>
        <v>#REF!</v>
      </c>
      <c r="S77" s="5" t="e">
        <f>#REF!-('SAUCONY BABY'!L8*'SAUCONY KIDS'!#REF!)</f>
        <v>#REF!</v>
      </c>
      <c r="T77" s="5" t="e">
        <f>#REF!-('SAUCONY BABY'!M8*'SAUCONY KIDS'!#REF!)</f>
        <v>#REF!</v>
      </c>
      <c r="U77" s="5" t="e">
        <f>#REF!-('SAUCONY BABY'!N8*'SAUCONY KIDS'!#REF!)</f>
        <v>#REF!</v>
      </c>
      <c r="V77" s="5" t="e">
        <f>#REF!-('SAUCONY BABY'!O8*'SAUCONY KIDS'!#REF!)</f>
        <v>#REF!</v>
      </c>
      <c r="W77" s="5" t="e">
        <f>#REF!-('SAUCONY BABY'!P8*'SAUCONY KIDS'!#REF!)</f>
        <v>#REF!</v>
      </c>
      <c r="X77" s="5" t="e">
        <f>#REF!-('SAUCONY BABY'!Q8*'SAUCONY KIDS'!#REF!)</f>
        <v>#REF!</v>
      </c>
      <c r="Y77" s="5" t="e">
        <f>#REF!-('SAUCONY BABY'!R8*'SAUCONY KIDS'!#REF!)</f>
        <v>#REF!</v>
      </c>
      <c r="Z77" s="5" t="e">
        <f>#REF!-('SAUCONY BABY'!S8*'SAUCONY KIDS'!#REF!)</f>
        <v>#REF!</v>
      </c>
      <c r="AA77" s="5" t="e">
        <f>#REF!-('SAUCONY BABY'!#REF!*'SAUCONY KIDS'!#REF!)</f>
        <v>#REF!</v>
      </c>
      <c r="AB77" s="5" t="e">
        <f>#REF!-('SAUCONY BABY'!#REF!*'SAUCONY KIDS'!#REF!)</f>
        <v>#REF!</v>
      </c>
      <c r="AC77" s="5" t="e">
        <f>#REF!-('SAUCONY BABY'!#REF!*'SAUCONY KIDS'!#REF!)</f>
        <v>#REF!</v>
      </c>
      <c r="AD77" s="5" t="e">
        <f>#REF!-('SAUCONY BABY'!#REF!*'SAUCONY KIDS'!#REF!)</f>
        <v>#REF!</v>
      </c>
      <c r="AE77" s="5" t="e">
        <f>#REF!-('SAUCONY BABY'!#REF!*'SAUCONY KIDS'!#REF!)</f>
        <v>#REF!</v>
      </c>
      <c r="AF77" s="5" t="e">
        <f>#REF!-('SAUCONY BABY'!#REF!*'SAUCONY KIDS'!#REF!)</f>
        <v>#REF!</v>
      </c>
      <c r="AG77" s="5" t="e">
        <f>#REF!-('SAUCONY BABY'!#REF!*'SAUCONY KIDS'!#REF!)</f>
        <v>#REF!</v>
      </c>
      <c r="AH77" s="4" t="e">
        <f t="shared" si="4"/>
        <v>#REF!</v>
      </c>
      <c r="AI77" s="3">
        <v>55</v>
      </c>
      <c r="AJ77" s="3" t="e">
        <f t="shared" si="3"/>
        <v>#REF!</v>
      </c>
      <c r="AK77" s="3">
        <v>28</v>
      </c>
      <c r="AL77" s="3" t="e">
        <f t="shared" si="5"/>
        <v>#REF!</v>
      </c>
    </row>
    <row r="78" spans="2:38" ht="85.15" customHeight="1" x14ac:dyDescent="0.25">
      <c r="B78" s="1" t="s">
        <v>160</v>
      </c>
      <c r="C78" s="1" t="s">
        <v>35</v>
      </c>
      <c r="D78" s="1" t="s">
        <v>43</v>
      </c>
      <c r="E78" s="1" t="s">
        <v>88</v>
      </c>
      <c r="F78" s="1" t="s">
        <v>89</v>
      </c>
      <c r="G78" s="1" t="s">
        <v>159</v>
      </c>
      <c r="H78" s="5" t="e">
        <f>#REF!-('SAUCONY BABY'!#REF!*'SAUCONY KIDS'!#REF!)</f>
        <v>#REF!</v>
      </c>
      <c r="I78" s="5" t="e">
        <f>#REF!-('SAUCONY BABY'!#REF!*'SAUCONY KIDS'!#REF!)</f>
        <v>#REF!</v>
      </c>
      <c r="J78" s="5" t="e">
        <f>#REF!-('SAUCONY BABY'!#REF!*'SAUCONY KIDS'!#REF!)</f>
        <v>#REF!</v>
      </c>
      <c r="K78" s="5" t="e">
        <f>#REF!-('SAUCONY BABY'!#REF!*'SAUCONY KIDS'!#REF!)</f>
        <v>#REF!</v>
      </c>
      <c r="L78" s="5" t="e">
        <f>#REF!-('SAUCONY BABY'!#REF!*'SAUCONY KIDS'!#REF!)</f>
        <v>#REF!</v>
      </c>
      <c r="M78" s="5" t="e">
        <f>#REF!-('SAUCONY BABY'!#REF!*'SAUCONY KIDS'!#REF!)</f>
        <v>#REF!</v>
      </c>
      <c r="N78" s="5" t="e">
        <f>#REF!-('SAUCONY BABY'!G9*'SAUCONY KIDS'!#REF!)</f>
        <v>#REF!</v>
      </c>
      <c r="O78" s="5" t="e">
        <f>#REF!-('SAUCONY BABY'!H9*'SAUCONY KIDS'!#REF!)</f>
        <v>#REF!</v>
      </c>
      <c r="P78" s="5" t="e">
        <f>#REF!-('SAUCONY BABY'!I9*'SAUCONY KIDS'!#REF!)</f>
        <v>#REF!</v>
      </c>
      <c r="Q78" s="5" t="e">
        <f>#REF!-('SAUCONY BABY'!J9*'SAUCONY KIDS'!#REF!)</f>
        <v>#REF!</v>
      </c>
      <c r="R78" s="5" t="e">
        <f>#REF!-('SAUCONY BABY'!K9*'SAUCONY KIDS'!#REF!)</f>
        <v>#REF!</v>
      </c>
      <c r="S78" s="5" t="e">
        <f>#REF!-('SAUCONY BABY'!L9*'SAUCONY KIDS'!#REF!)</f>
        <v>#REF!</v>
      </c>
      <c r="T78" s="5" t="e">
        <f>#REF!-('SAUCONY BABY'!M9*'SAUCONY KIDS'!#REF!)</f>
        <v>#REF!</v>
      </c>
      <c r="U78" s="5" t="e">
        <f>#REF!-('SAUCONY BABY'!N9*'SAUCONY KIDS'!#REF!)</f>
        <v>#REF!</v>
      </c>
      <c r="V78" s="5" t="e">
        <f>#REF!-('SAUCONY BABY'!O9*'SAUCONY KIDS'!#REF!)</f>
        <v>#REF!</v>
      </c>
      <c r="W78" s="5" t="e">
        <f>#REF!-('SAUCONY BABY'!P9*'SAUCONY KIDS'!#REF!)</f>
        <v>#REF!</v>
      </c>
      <c r="X78" s="5" t="e">
        <f>#REF!-('SAUCONY BABY'!Q9*'SAUCONY KIDS'!#REF!)</f>
        <v>#REF!</v>
      </c>
      <c r="Y78" s="5" t="e">
        <f>#REF!-('SAUCONY BABY'!R9*'SAUCONY KIDS'!#REF!)</f>
        <v>#REF!</v>
      </c>
      <c r="Z78" s="5" t="e">
        <f>#REF!-('SAUCONY BABY'!S9*'SAUCONY KIDS'!#REF!)</f>
        <v>#REF!</v>
      </c>
      <c r="AA78" s="5" t="e">
        <f>#REF!-('SAUCONY BABY'!#REF!*'SAUCONY KIDS'!#REF!)</f>
        <v>#REF!</v>
      </c>
      <c r="AB78" s="5" t="e">
        <f>#REF!-('SAUCONY BABY'!#REF!*'SAUCONY KIDS'!#REF!)</f>
        <v>#REF!</v>
      </c>
      <c r="AC78" s="5" t="e">
        <f>#REF!-('SAUCONY BABY'!#REF!*'SAUCONY KIDS'!#REF!)</f>
        <v>#REF!</v>
      </c>
      <c r="AD78" s="5" t="e">
        <f>#REF!-('SAUCONY BABY'!#REF!*'SAUCONY KIDS'!#REF!)</f>
        <v>#REF!</v>
      </c>
      <c r="AE78" s="5" t="e">
        <f>#REF!-('SAUCONY BABY'!#REF!*'SAUCONY KIDS'!#REF!)</f>
        <v>#REF!</v>
      </c>
      <c r="AF78" s="5" t="e">
        <f>#REF!-('SAUCONY BABY'!#REF!*'SAUCONY KIDS'!#REF!)</f>
        <v>#REF!</v>
      </c>
      <c r="AG78" s="5" t="e">
        <f>#REF!-('SAUCONY BABY'!#REF!*'SAUCONY KIDS'!#REF!)</f>
        <v>#REF!</v>
      </c>
      <c r="AH78" s="4" t="e">
        <f t="shared" si="4"/>
        <v>#REF!</v>
      </c>
      <c r="AI78" s="3">
        <v>55</v>
      </c>
      <c r="AJ78" s="3" t="e">
        <f t="shared" si="3"/>
        <v>#REF!</v>
      </c>
      <c r="AK78" s="3">
        <v>28</v>
      </c>
      <c r="AL78" s="3" t="e">
        <f t="shared" si="5"/>
        <v>#REF!</v>
      </c>
    </row>
    <row r="79" spans="2:38" ht="85.15" customHeight="1" x14ac:dyDescent="0.25">
      <c r="B79" s="1" t="s">
        <v>160</v>
      </c>
      <c r="C79" s="1" t="s">
        <v>35</v>
      </c>
      <c r="D79" s="1" t="s">
        <v>112</v>
      </c>
      <c r="E79" s="1" t="s">
        <v>113</v>
      </c>
      <c r="F79" s="1" t="s">
        <v>75</v>
      </c>
      <c r="G79" s="1" t="s">
        <v>159</v>
      </c>
      <c r="H79" s="5" t="e">
        <f>#REF!-('SAUCONY BABY'!#REF!*'SAUCONY KIDS'!#REF!)</f>
        <v>#REF!</v>
      </c>
      <c r="I79" s="5" t="e">
        <f>#REF!-('SAUCONY BABY'!#REF!*'SAUCONY KIDS'!#REF!)</f>
        <v>#REF!</v>
      </c>
      <c r="J79" s="5" t="e">
        <f>#REF!-('SAUCONY BABY'!#REF!*'SAUCONY KIDS'!#REF!)</f>
        <v>#REF!</v>
      </c>
      <c r="K79" s="5" t="e">
        <f>#REF!-('SAUCONY BABY'!#REF!*'SAUCONY KIDS'!#REF!)</f>
        <v>#REF!</v>
      </c>
      <c r="L79" s="5" t="e">
        <f>#REF!-('SAUCONY BABY'!#REF!*'SAUCONY KIDS'!#REF!)</f>
        <v>#REF!</v>
      </c>
      <c r="M79" s="5" t="e">
        <f>#REF!-('SAUCONY BABY'!#REF!*'SAUCONY KIDS'!#REF!)</f>
        <v>#REF!</v>
      </c>
      <c r="N79" s="5" t="e">
        <f>#REF!-('SAUCONY BABY'!G10*'SAUCONY KIDS'!#REF!)</f>
        <v>#REF!</v>
      </c>
      <c r="O79" s="5" t="e">
        <f>#REF!-('SAUCONY BABY'!H10*'SAUCONY KIDS'!#REF!)</f>
        <v>#REF!</v>
      </c>
      <c r="P79" s="5" t="e">
        <f>#REF!-('SAUCONY BABY'!I10*'SAUCONY KIDS'!#REF!)</f>
        <v>#REF!</v>
      </c>
      <c r="Q79" s="5" t="e">
        <f>#REF!-('SAUCONY BABY'!J10*'SAUCONY KIDS'!#REF!)</f>
        <v>#REF!</v>
      </c>
      <c r="R79" s="5" t="e">
        <f>#REF!-('SAUCONY BABY'!K10*'SAUCONY KIDS'!#REF!)</f>
        <v>#REF!</v>
      </c>
      <c r="S79" s="5" t="e">
        <f>#REF!-('SAUCONY BABY'!L10*'SAUCONY KIDS'!#REF!)</f>
        <v>#REF!</v>
      </c>
      <c r="T79" s="5" t="e">
        <f>#REF!-('SAUCONY BABY'!M10*'SAUCONY KIDS'!#REF!)</f>
        <v>#REF!</v>
      </c>
      <c r="U79" s="5" t="e">
        <f>#REF!-('SAUCONY BABY'!N10*'SAUCONY KIDS'!#REF!)</f>
        <v>#REF!</v>
      </c>
      <c r="V79" s="5" t="e">
        <f>#REF!-('SAUCONY BABY'!O10*'SAUCONY KIDS'!#REF!)</f>
        <v>#REF!</v>
      </c>
      <c r="W79" s="5" t="e">
        <f>#REF!-('SAUCONY BABY'!P10*'SAUCONY KIDS'!#REF!)</f>
        <v>#REF!</v>
      </c>
      <c r="X79" s="5" t="e">
        <f>#REF!-('SAUCONY BABY'!Q10*'SAUCONY KIDS'!#REF!)</f>
        <v>#REF!</v>
      </c>
      <c r="Y79" s="5" t="e">
        <f>#REF!-('SAUCONY BABY'!R10*'SAUCONY KIDS'!#REF!)</f>
        <v>#REF!</v>
      </c>
      <c r="Z79" s="5" t="e">
        <f>#REF!-('SAUCONY BABY'!S10*'SAUCONY KIDS'!#REF!)</f>
        <v>#REF!</v>
      </c>
      <c r="AA79" s="5" t="e">
        <f>#REF!-('SAUCONY BABY'!#REF!*'SAUCONY KIDS'!#REF!)</f>
        <v>#REF!</v>
      </c>
      <c r="AB79" s="5" t="e">
        <f>#REF!-('SAUCONY BABY'!#REF!*'SAUCONY KIDS'!#REF!)</f>
        <v>#REF!</v>
      </c>
      <c r="AC79" s="5" t="e">
        <f>#REF!-('SAUCONY BABY'!#REF!*'SAUCONY KIDS'!#REF!)</f>
        <v>#REF!</v>
      </c>
      <c r="AD79" s="5" t="e">
        <f>#REF!-('SAUCONY BABY'!#REF!*'SAUCONY KIDS'!#REF!)</f>
        <v>#REF!</v>
      </c>
      <c r="AE79" s="5" t="e">
        <f>#REF!-('SAUCONY BABY'!#REF!*'SAUCONY KIDS'!#REF!)</f>
        <v>#REF!</v>
      </c>
      <c r="AF79" s="5" t="e">
        <f>#REF!-('SAUCONY BABY'!#REF!*'SAUCONY KIDS'!#REF!)</f>
        <v>#REF!</v>
      </c>
      <c r="AG79" s="5" t="e">
        <f>#REF!-('SAUCONY BABY'!#REF!*'SAUCONY KIDS'!#REF!)</f>
        <v>#REF!</v>
      </c>
      <c r="AH79" s="4" t="e">
        <f t="shared" si="4"/>
        <v>#REF!</v>
      </c>
      <c r="AI79" s="3">
        <v>55</v>
      </c>
      <c r="AJ79" s="3" t="e">
        <f t="shared" si="3"/>
        <v>#REF!</v>
      </c>
      <c r="AK79" s="3">
        <v>28</v>
      </c>
      <c r="AL79" s="3" t="e">
        <f t="shared" si="5"/>
        <v>#REF!</v>
      </c>
    </row>
    <row r="80" spans="2:38" ht="85.15" customHeight="1" x14ac:dyDescent="0.25">
      <c r="B80" s="1" t="s">
        <v>160</v>
      </c>
      <c r="C80" s="1" t="s">
        <v>35</v>
      </c>
      <c r="D80" s="1" t="s">
        <v>112</v>
      </c>
      <c r="E80" s="1" t="s">
        <v>121</v>
      </c>
      <c r="F80" s="1" t="s">
        <v>79</v>
      </c>
      <c r="G80" s="1" t="s">
        <v>159</v>
      </c>
      <c r="H80" s="5" t="e">
        <f>#REF!-('SAUCONY BABY'!#REF!*'SAUCONY KIDS'!#REF!)</f>
        <v>#REF!</v>
      </c>
      <c r="I80" s="5" t="e">
        <f>#REF!-('SAUCONY BABY'!#REF!*'SAUCONY KIDS'!#REF!)</f>
        <v>#REF!</v>
      </c>
      <c r="J80" s="5" t="e">
        <f>#REF!-('SAUCONY BABY'!#REF!*'SAUCONY KIDS'!#REF!)</f>
        <v>#REF!</v>
      </c>
      <c r="K80" s="5" t="e">
        <f>#REF!-('SAUCONY BABY'!#REF!*'SAUCONY KIDS'!#REF!)</f>
        <v>#REF!</v>
      </c>
      <c r="L80" s="5" t="e">
        <f>#REF!-('SAUCONY BABY'!#REF!*'SAUCONY KIDS'!#REF!)</f>
        <v>#REF!</v>
      </c>
      <c r="M80" s="5" t="e">
        <f>#REF!-('SAUCONY BABY'!#REF!*'SAUCONY KIDS'!#REF!)</f>
        <v>#REF!</v>
      </c>
      <c r="N80" s="5" t="e">
        <f>#REF!-('SAUCONY BABY'!G11*'SAUCONY KIDS'!#REF!)</f>
        <v>#REF!</v>
      </c>
      <c r="O80" s="5" t="e">
        <f>#REF!-('SAUCONY BABY'!H11*'SAUCONY KIDS'!#REF!)</f>
        <v>#REF!</v>
      </c>
      <c r="P80" s="5" t="e">
        <f>#REF!-('SAUCONY BABY'!I11*'SAUCONY KIDS'!#REF!)</f>
        <v>#REF!</v>
      </c>
      <c r="Q80" s="5" t="e">
        <f>#REF!-('SAUCONY BABY'!J11*'SAUCONY KIDS'!#REF!)</f>
        <v>#REF!</v>
      </c>
      <c r="R80" s="5" t="e">
        <f>#REF!-('SAUCONY BABY'!K11*'SAUCONY KIDS'!#REF!)</f>
        <v>#REF!</v>
      </c>
      <c r="S80" s="5" t="e">
        <f>#REF!-('SAUCONY BABY'!L11*'SAUCONY KIDS'!#REF!)</f>
        <v>#REF!</v>
      </c>
      <c r="T80" s="5" t="e">
        <f>#REF!-('SAUCONY BABY'!M11*'SAUCONY KIDS'!#REF!)</f>
        <v>#REF!</v>
      </c>
      <c r="U80" s="5" t="e">
        <f>#REF!-('SAUCONY BABY'!N11*'SAUCONY KIDS'!#REF!)</f>
        <v>#REF!</v>
      </c>
      <c r="V80" s="5" t="e">
        <f>#REF!-('SAUCONY BABY'!O11*'SAUCONY KIDS'!#REF!)</f>
        <v>#REF!</v>
      </c>
      <c r="W80" s="5" t="e">
        <f>#REF!-('SAUCONY BABY'!P11*'SAUCONY KIDS'!#REF!)</f>
        <v>#REF!</v>
      </c>
      <c r="X80" s="5" t="e">
        <f>#REF!-('SAUCONY BABY'!Q11*'SAUCONY KIDS'!#REF!)</f>
        <v>#REF!</v>
      </c>
      <c r="Y80" s="5" t="e">
        <f>#REF!-('SAUCONY BABY'!R11*'SAUCONY KIDS'!#REF!)</f>
        <v>#REF!</v>
      </c>
      <c r="Z80" s="5" t="e">
        <f>#REF!-('SAUCONY BABY'!S11*'SAUCONY KIDS'!#REF!)</f>
        <v>#REF!</v>
      </c>
      <c r="AA80" s="5" t="e">
        <f>#REF!-('SAUCONY BABY'!#REF!*'SAUCONY KIDS'!#REF!)</f>
        <v>#REF!</v>
      </c>
      <c r="AB80" s="5" t="e">
        <f>#REF!-('SAUCONY BABY'!#REF!*'SAUCONY KIDS'!#REF!)</f>
        <v>#REF!</v>
      </c>
      <c r="AC80" s="5" t="e">
        <f>#REF!-('SAUCONY BABY'!#REF!*'SAUCONY KIDS'!#REF!)</f>
        <v>#REF!</v>
      </c>
      <c r="AD80" s="5" t="e">
        <f>#REF!-('SAUCONY BABY'!#REF!*'SAUCONY KIDS'!#REF!)</f>
        <v>#REF!</v>
      </c>
      <c r="AE80" s="5" t="e">
        <f>#REF!-('SAUCONY BABY'!#REF!*'SAUCONY KIDS'!#REF!)</f>
        <v>#REF!</v>
      </c>
      <c r="AF80" s="5" t="e">
        <f>#REF!-('SAUCONY BABY'!#REF!*'SAUCONY KIDS'!#REF!)</f>
        <v>#REF!</v>
      </c>
      <c r="AG80" s="5" t="e">
        <f>#REF!-('SAUCONY BABY'!#REF!*'SAUCONY KIDS'!#REF!)</f>
        <v>#REF!</v>
      </c>
      <c r="AH80" s="4" t="e">
        <f t="shared" si="4"/>
        <v>#REF!</v>
      </c>
      <c r="AI80" s="3">
        <v>55</v>
      </c>
      <c r="AJ80" s="3" t="e">
        <f t="shared" si="3"/>
        <v>#REF!</v>
      </c>
      <c r="AK80" s="3">
        <v>28</v>
      </c>
      <c r="AL80" s="3" t="e">
        <f t="shared" si="5"/>
        <v>#REF!</v>
      </c>
    </row>
    <row r="81" spans="2:38" ht="85.15" customHeight="1" x14ac:dyDescent="0.25">
      <c r="B81" s="1" t="s">
        <v>160</v>
      </c>
      <c r="C81" s="1" t="s">
        <v>35</v>
      </c>
      <c r="D81" s="1" t="s">
        <v>43</v>
      </c>
      <c r="E81" s="1" t="s">
        <v>44</v>
      </c>
      <c r="F81" s="1" t="s">
        <v>45</v>
      </c>
      <c r="G81" s="1" t="s">
        <v>158</v>
      </c>
      <c r="H81" s="5" t="e">
        <f>#REF!-('SAUCONY BABY'!#REF!*'SAUCONY KIDS'!#REF!)</f>
        <v>#REF!</v>
      </c>
      <c r="I81" s="5" t="e">
        <f>#REF!-('SAUCONY BABY'!#REF!*'SAUCONY KIDS'!#REF!)</f>
        <v>#REF!</v>
      </c>
      <c r="J81" s="5" t="e">
        <f>#REF!-('SAUCONY BABY'!#REF!*'SAUCONY KIDS'!#REF!)</f>
        <v>#REF!</v>
      </c>
      <c r="K81" s="5" t="e">
        <f>#REF!-('SAUCONY BABY'!#REF!*'SAUCONY KIDS'!#REF!)</f>
        <v>#REF!</v>
      </c>
      <c r="L81" s="5" t="e">
        <f>#REF!-('SAUCONY BABY'!#REF!*'SAUCONY KIDS'!#REF!)</f>
        <v>#REF!</v>
      </c>
      <c r="M81" s="5" t="e">
        <f>#REF!-('SAUCONY BABY'!#REF!*'SAUCONY KIDS'!#REF!)</f>
        <v>#REF!</v>
      </c>
      <c r="N81" s="5" t="e">
        <f>#REF!-('SAUCONY BABY'!G12*'SAUCONY KIDS'!#REF!)</f>
        <v>#REF!</v>
      </c>
      <c r="O81" s="5" t="e">
        <f>#REF!-('SAUCONY BABY'!H12*'SAUCONY KIDS'!#REF!)</f>
        <v>#REF!</v>
      </c>
      <c r="P81" s="5" t="e">
        <f>#REF!-('SAUCONY BABY'!I12*'SAUCONY KIDS'!#REF!)</f>
        <v>#REF!</v>
      </c>
      <c r="Q81" s="5" t="e">
        <f>#REF!-('SAUCONY BABY'!J12*'SAUCONY KIDS'!#REF!)</f>
        <v>#REF!</v>
      </c>
      <c r="R81" s="5" t="e">
        <f>#REF!-('SAUCONY BABY'!K12*'SAUCONY KIDS'!#REF!)</f>
        <v>#REF!</v>
      </c>
      <c r="S81" s="5" t="e">
        <f>#REF!-('SAUCONY BABY'!L12*'SAUCONY KIDS'!#REF!)</f>
        <v>#REF!</v>
      </c>
      <c r="T81" s="5" t="e">
        <f>#REF!-('SAUCONY BABY'!M12*'SAUCONY KIDS'!#REF!)</f>
        <v>#REF!</v>
      </c>
      <c r="U81" s="5" t="e">
        <f>#REF!-('SAUCONY BABY'!N12*'SAUCONY KIDS'!#REF!)</f>
        <v>#REF!</v>
      </c>
      <c r="V81" s="5" t="e">
        <f>#REF!-('SAUCONY BABY'!O12*'SAUCONY KIDS'!#REF!)</f>
        <v>#REF!</v>
      </c>
      <c r="W81" s="5" t="e">
        <f>#REF!-('SAUCONY BABY'!P12*'SAUCONY KIDS'!#REF!)</f>
        <v>#REF!</v>
      </c>
      <c r="X81" s="5" t="e">
        <f>#REF!-('SAUCONY BABY'!Q12*'SAUCONY KIDS'!#REF!)</f>
        <v>#REF!</v>
      </c>
      <c r="Y81" s="5" t="e">
        <f>#REF!-('SAUCONY BABY'!R12*'SAUCONY KIDS'!#REF!)</f>
        <v>#REF!</v>
      </c>
      <c r="Z81" s="5" t="e">
        <f>#REF!-('SAUCONY BABY'!S12*'SAUCONY KIDS'!#REF!)</f>
        <v>#REF!</v>
      </c>
      <c r="AA81" s="5" t="e">
        <f>#REF!-('SAUCONY BABY'!#REF!*'SAUCONY KIDS'!#REF!)</f>
        <v>#REF!</v>
      </c>
      <c r="AB81" s="5" t="e">
        <f>#REF!-('SAUCONY BABY'!#REF!*'SAUCONY KIDS'!#REF!)</f>
        <v>#REF!</v>
      </c>
      <c r="AC81" s="5" t="e">
        <f>#REF!-('SAUCONY BABY'!#REF!*'SAUCONY KIDS'!#REF!)</f>
        <v>#REF!</v>
      </c>
      <c r="AD81" s="5" t="e">
        <f>#REF!-('SAUCONY BABY'!#REF!*'SAUCONY KIDS'!#REF!)</f>
        <v>#REF!</v>
      </c>
      <c r="AE81" s="5" t="e">
        <f>#REF!-('SAUCONY BABY'!#REF!*'SAUCONY KIDS'!#REF!)</f>
        <v>#REF!</v>
      </c>
      <c r="AF81" s="5" t="e">
        <f>#REF!-('SAUCONY BABY'!#REF!*'SAUCONY KIDS'!#REF!)</f>
        <v>#REF!</v>
      </c>
      <c r="AG81" s="5" t="e">
        <f>#REF!-('SAUCONY BABY'!#REF!*'SAUCONY KIDS'!#REF!)</f>
        <v>#REF!</v>
      </c>
      <c r="AH81" s="4" t="e">
        <f t="shared" si="4"/>
        <v>#REF!</v>
      </c>
      <c r="AI81" s="3">
        <v>55</v>
      </c>
      <c r="AJ81" s="3" t="e">
        <f t="shared" si="3"/>
        <v>#REF!</v>
      </c>
      <c r="AK81" s="3">
        <v>28</v>
      </c>
      <c r="AL81" s="3" t="e">
        <f t="shared" si="5"/>
        <v>#REF!</v>
      </c>
    </row>
    <row r="82" spans="2:38" ht="85.15" customHeight="1" x14ac:dyDescent="0.25">
      <c r="B82" s="1" t="s">
        <v>160</v>
      </c>
      <c r="C82" s="1" t="s">
        <v>35</v>
      </c>
      <c r="D82" s="1" t="s">
        <v>43</v>
      </c>
      <c r="E82" s="1" t="s">
        <v>57</v>
      </c>
      <c r="F82" s="1" t="s">
        <v>38</v>
      </c>
      <c r="G82" s="1" t="s">
        <v>158</v>
      </c>
      <c r="H82" s="5" t="e">
        <f>#REF!-('SAUCONY BABY'!#REF!*'SAUCONY KIDS'!#REF!)</f>
        <v>#REF!</v>
      </c>
      <c r="I82" s="5" t="e">
        <f>#REF!-('SAUCONY BABY'!#REF!*'SAUCONY KIDS'!#REF!)</f>
        <v>#REF!</v>
      </c>
      <c r="J82" s="5" t="e">
        <f>#REF!-('SAUCONY BABY'!#REF!*'SAUCONY KIDS'!#REF!)</f>
        <v>#REF!</v>
      </c>
      <c r="K82" s="5" t="e">
        <f>#REF!-('SAUCONY BABY'!#REF!*'SAUCONY KIDS'!#REF!)</f>
        <v>#REF!</v>
      </c>
      <c r="L82" s="5" t="e">
        <f>#REF!-('SAUCONY BABY'!#REF!*'SAUCONY KIDS'!#REF!)</f>
        <v>#REF!</v>
      </c>
      <c r="M82" s="5" t="e">
        <f>#REF!-('SAUCONY BABY'!#REF!*'SAUCONY KIDS'!#REF!)</f>
        <v>#REF!</v>
      </c>
      <c r="N82" s="5" t="e">
        <f>#REF!-('SAUCONY BABY'!G13*'SAUCONY KIDS'!#REF!)</f>
        <v>#REF!</v>
      </c>
      <c r="O82" s="5" t="e">
        <f>#REF!-('SAUCONY BABY'!H13*'SAUCONY KIDS'!#REF!)</f>
        <v>#REF!</v>
      </c>
      <c r="P82" s="5" t="e">
        <f>#REF!-('SAUCONY BABY'!I13*'SAUCONY KIDS'!#REF!)</f>
        <v>#REF!</v>
      </c>
      <c r="Q82" s="5" t="e">
        <f>#REF!-('SAUCONY BABY'!J13*'SAUCONY KIDS'!#REF!)</f>
        <v>#REF!</v>
      </c>
      <c r="R82" s="5" t="e">
        <f>#REF!-('SAUCONY BABY'!K13*'SAUCONY KIDS'!#REF!)</f>
        <v>#REF!</v>
      </c>
      <c r="S82" s="5" t="e">
        <f>#REF!-('SAUCONY BABY'!L13*'SAUCONY KIDS'!#REF!)</f>
        <v>#REF!</v>
      </c>
      <c r="T82" s="5" t="e">
        <f>#REF!-('SAUCONY BABY'!M13*'SAUCONY KIDS'!#REF!)</f>
        <v>#REF!</v>
      </c>
      <c r="U82" s="5" t="e">
        <f>#REF!-('SAUCONY BABY'!N13*'SAUCONY KIDS'!#REF!)</f>
        <v>#REF!</v>
      </c>
      <c r="V82" s="5" t="e">
        <f>#REF!-('SAUCONY BABY'!O13*'SAUCONY KIDS'!#REF!)</f>
        <v>#REF!</v>
      </c>
      <c r="W82" s="5" t="e">
        <f>#REF!-('SAUCONY BABY'!P13*'SAUCONY KIDS'!#REF!)</f>
        <v>#REF!</v>
      </c>
      <c r="X82" s="5" t="e">
        <f>#REF!-('SAUCONY BABY'!Q13*'SAUCONY KIDS'!#REF!)</f>
        <v>#REF!</v>
      </c>
      <c r="Y82" s="5" t="e">
        <f>#REF!-('SAUCONY BABY'!R13*'SAUCONY KIDS'!#REF!)</f>
        <v>#REF!</v>
      </c>
      <c r="Z82" s="5" t="e">
        <f>#REF!-('SAUCONY BABY'!S13*'SAUCONY KIDS'!#REF!)</f>
        <v>#REF!</v>
      </c>
      <c r="AA82" s="5" t="e">
        <f>#REF!-('SAUCONY BABY'!#REF!*'SAUCONY KIDS'!#REF!)</f>
        <v>#REF!</v>
      </c>
      <c r="AB82" s="5" t="e">
        <f>#REF!-('SAUCONY BABY'!#REF!*'SAUCONY KIDS'!#REF!)</f>
        <v>#REF!</v>
      </c>
      <c r="AC82" s="5" t="e">
        <f>#REF!-('SAUCONY BABY'!#REF!*'SAUCONY KIDS'!#REF!)</f>
        <v>#REF!</v>
      </c>
      <c r="AD82" s="5" t="e">
        <f>#REF!-('SAUCONY BABY'!#REF!*'SAUCONY KIDS'!#REF!)</f>
        <v>#REF!</v>
      </c>
      <c r="AE82" s="5" t="e">
        <f>#REF!-('SAUCONY BABY'!#REF!*'SAUCONY KIDS'!#REF!)</f>
        <v>#REF!</v>
      </c>
      <c r="AF82" s="5" t="e">
        <f>#REF!-('SAUCONY BABY'!#REF!*'SAUCONY KIDS'!#REF!)</f>
        <v>#REF!</v>
      </c>
      <c r="AG82" s="5" t="e">
        <f>#REF!-('SAUCONY BABY'!#REF!*'SAUCONY KIDS'!#REF!)</f>
        <v>#REF!</v>
      </c>
      <c r="AH82" s="4" t="e">
        <f t="shared" si="4"/>
        <v>#REF!</v>
      </c>
      <c r="AI82" s="3">
        <v>55</v>
      </c>
      <c r="AJ82" s="3" t="e">
        <f t="shared" si="3"/>
        <v>#REF!</v>
      </c>
      <c r="AK82" s="3">
        <v>28</v>
      </c>
      <c r="AL82" s="3" t="e">
        <f t="shared" si="5"/>
        <v>#REF!</v>
      </c>
    </row>
    <row r="83" spans="2:38" ht="85.15" customHeight="1" x14ac:dyDescent="0.25">
      <c r="B83" s="1" t="s">
        <v>160</v>
      </c>
      <c r="C83" s="1" t="s">
        <v>35</v>
      </c>
      <c r="D83" s="1" t="s">
        <v>43</v>
      </c>
      <c r="E83" s="1" t="s">
        <v>72</v>
      </c>
      <c r="F83" s="1" t="s">
        <v>64</v>
      </c>
      <c r="G83" s="1" t="s">
        <v>158</v>
      </c>
      <c r="H83" s="5" t="e">
        <f>#REF!-('SAUCONY BABY'!#REF!*'SAUCONY KIDS'!#REF!)</f>
        <v>#REF!</v>
      </c>
      <c r="I83" s="5" t="e">
        <f>#REF!-('SAUCONY BABY'!#REF!*'SAUCONY KIDS'!#REF!)</f>
        <v>#REF!</v>
      </c>
      <c r="J83" s="5" t="e">
        <f>#REF!-('SAUCONY BABY'!#REF!*'SAUCONY KIDS'!#REF!)</f>
        <v>#REF!</v>
      </c>
      <c r="K83" s="5" t="e">
        <f>#REF!-('SAUCONY BABY'!#REF!*'SAUCONY KIDS'!#REF!)</f>
        <v>#REF!</v>
      </c>
      <c r="L83" s="5" t="e">
        <f>#REF!-('SAUCONY BABY'!#REF!*'SAUCONY KIDS'!#REF!)</f>
        <v>#REF!</v>
      </c>
      <c r="M83" s="5" t="e">
        <f>#REF!-('SAUCONY BABY'!#REF!*'SAUCONY KIDS'!#REF!)</f>
        <v>#REF!</v>
      </c>
      <c r="N83" s="5" t="e">
        <f>#REF!-('SAUCONY BABY'!G14*'SAUCONY KIDS'!#REF!)</f>
        <v>#REF!</v>
      </c>
      <c r="O83" s="5" t="e">
        <f>#REF!-('SAUCONY BABY'!H14*'SAUCONY KIDS'!#REF!)</f>
        <v>#REF!</v>
      </c>
      <c r="P83" s="5" t="e">
        <f>#REF!-('SAUCONY BABY'!I14*'SAUCONY KIDS'!#REF!)</f>
        <v>#REF!</v>
      </c>
      <c r="Q83" s="5" t="e">
        <f>#REF!-('SAUCONY BABY'!J14*'SAUCONY KIDS'!#REF!)</f>
        <v>#REF!</v>
      </c>
      <c r="R83" s="5" t="e">
        <f>#REF!-('SAUCONY BABY'!K14*'SAUCONY KIDS'!#REF!)</f>
        <v>#REF!</v>
      </c>
      <c r="S83" s="5" t="e">
        <f>#REF!-('SAUCONY BABY'!L14*'SAUCONY KIDS'!#REF!)</f>
        <v>#REF!</v>
      </c>
      <c r="T83" s="5" t="e">
        <f>#REF!-('SAUCONY BABY'!M14*'SAUCONY KIDS'!#REF!)</f>
        <v>#REF!</v>
      </c>
      <c r="U83" s="5" t="e">
        <f>#REF!-('SAUCONY BABY'!N14*'SAUCONY KIDS'!#REF!)</f>
        <v>#REF!</v>
      </c>
      <c r="V83" s="5" t="e">
        <f>#REF!-('SAUCONY BABY'!O14*'SAUCONY KIDS'!#REF!)</f>
        <v>#REF!</v>
      </c>
      <c r="W83" s="5" t="e">
        <f>#REF!-('SAUCONY BABY'!P14*'SAUCONY KIDS'!#REF!)</f>
        <v>#REF!</v>
      </c>
      <c r="X83" s="5" t="e">
        <f>#REF!-('SAUCONY BABY'!Q14*'SAUCONY KIDS'!#REF!)</f>
        <v>#REF!</v>
      </c>
      <c r="Y83" s="5" t="e">
        <f>#REF!-('SAUCONY BABY'!R14*'SAUCONY KIDS'!#REF!)</f>
        <v>#REF!</v>
      </c>
      <c r="Z83" s="5" t="e">
        <f>#REF!-('SAUCONY BABY'!S14*'SAUCONY KIDS'!#REF!)</f>
        <v>#REF!</v>
      </c>
      <c r="AA83" s="5" t="e">
        <f>#REF!-('SAUCONY BABY'!#REF!*'SAUCONY KIDS'!#REF!)</f>
        <v>#REF!</v>
      </c>
      <c r="AB83" s="5" t="e">
        <f>#REF!-('SAUCONY BABY'!#REF!*'SAUCONY KIDS'!#REF!)</f>
        <v>#REF!</v>
      </c>
      <c r="AC83" s="5" t="e">
        <f>#REF!-('SAUCONY BABY'!#REF!*'SAUCONY KIDS'!#REF!)</f>
        <v>#REF!</v>
      </c>
      <c r="AD83" s="5" t="e">
        <f>#REF!-('SAUCONY BABY'!#REF!*'SAUCONY KIDS'!#REF!)</f>
        <v>#REF!</v>
      </c>
      <c r="AE83" s="5" t="e">
        <f>#REF!-('SAUCONY BABY'!#REF!*'SAUCONY KIDS'!#REF!)</f>
        <v>#REF!</v>
      </c>
      <c r="AF83" s="5" t="e">
        <f>#REF!-('SAUCONY BABY'!#REF!*'SAUCONY KIDS'!#REF!)</f>
        <v>#REF!</v>
      </c>
      <c r="AG83" s="5" t="e">
        <f>#REF!-('SAUCONY BABY'!#REF!*'SAUCONY KIDS'!#REF!)</f>
        <v>#REF!</v>
      </c>
      <c r="AH83" s="4" t="e">
        <f t="shared" si="4"/>
        <v>#REF!</v>
      </c>
      <c r="AI83" s="3">
        <v>55</v>
      </c>
      <c r="AJ83" s="3" t="e">
        <f t="shared" si="3"/>
        <v>#REF!</v>
      </c>
      <c r="AK83" s="3">
        <v>28</v>
      </c>
      <c r="AL83" s="3" t="e">
        <f t="shared" si="5"/>
        <v>#REF!</v>
      </c>
    </row>
    <row r="84" spans="2:38" ht="85.15" customHeight="1" x14ac:dyDescent="0.25">
      <c r="B84" s="1" t="s">
        <v>160</v>
      </c>
      <c r="C84" s="1" t="s">
        <v>35</v>
      </c>
      <c r="D84" s="1" t="s">
        <v>43</v>
      </c>
      <c r="E84" s="1" t="s">
        <v>103</v>
      </c>
      <c r="F84" s="1" t="s">
        <v>104</v>
      </c>
      <c r="G84" s="1" t="s">
        <v>158</v>
      </c>
      <c r="H84" s="5" t="e">
        <f>#REF!-('SAUCONY BABY'!#REF!*'SAUCONY KIDS'!#REF!)</f>
        <v>#REF!</v>
      </c>
      <c r="I84" s="5" t="e">
        <f>#REF!-('SAUCONY BABY'!#REF!*'SAUCONY KIDS'!#REF!)</f>
        <v>#REF!</v>
      </c>
      <c r="J84" s="5" t="e">
        <f>#REF!-('SAUCONY BABY'!#REF!*'SAUCONY KIDS'!#REF!)</f>
        <v>#REF!</v>
      </c>
      <c r="K84" s="5" t="e">
        <f>#REF!-('SAUCONY BABY'!#REF!*'SAUCONY KIDS'!#REF!)</f>
        <v>#REF!</v>
      </c>
      <c r="L84" s="5" t="e">
        <f>#REF!-('SAUCONY BABY'!#REF!*'SAUCONY KIDS'!#REF!)</f>
        <v>#REF!</v>
      </c>
      <c r="M84" s="5" t="e">
        <f>#REF!-('SAUCONY BABY'!#REF!*'SAUCONY KIDS'!#REF!)</f>
        <v>#REF!</v>
      </c>
      <c r="N84" s="5" t="e">
        <f>#REF!-('SAUCONY BABY'!G15*'SAUCONY KIDS'!#REF!)</f>
        <v>#REF!</v>
      </c>
      <c r="O84" s="5" t="e">
        <f>#REF!-('SAUCONY BABY'!H15*'SAUCONY KIDS'!#REF!)</f>
        <v>#REF!</v>
      </c>
      <c r="P84" s="5" t="e">
        <f>#REF!-('SAUCONY BABY'!I15*'SAUCONY KIDS'!#REF!)</f>
        <v>#REF!</v>
      </c>
      <c r="Q84" s="5" t="e">
        <f>#REF!-('SAUCONY BABY'!J15*'SAUCONY KIDS'!#REF!)</f>
        <v>#REF!</v>
      </c>
      <c r="R84" s="5" t="e">
        <f>#REF!-('SAUCONY BABY'!K15*'SAUCONY KIDS'!#REF!)</f>
        <v>#REF!</v>
      </c>
      <c r="S84" s="5" t="e">
        <f>#REF!-('SAUCONY BABY'!L15*'SAUCONY KIDS'!#REF!)</f>
        <v>#REF!</v>
      </c>
      <c r="T84" s="5" t="e">
        <f>#REF!-('SAUCONY BABY'!M15*'SAUCONY KIDS'!#REF!)</f>
        <v>#REF!</v>
      </c>
      <c r="U84" s="5" t="e">
        <f>#REF!-('SAUCONY BABY'!N15*'SAUCONY KIDS'!#REF!)</f>
        <v>#REF!</v>
      </c>
      <c r="V84" s="5" t="e">
        <f>#REF!-('SAUCONY BABY'!O15*'SAUCONY KIDS'!#REF!)</f>
        <v>#REF!</v>
      </c>
      <c r="W84" s="5" t="e">
        <f>#REF!-('SAUCONY BABY'!P15*'SAUCONY KIDS'!#REF!)</f>
        <v>#REF!</v>
      </c>
      <c r="X84" s="5" t="e">
        <f>#REF!-('SAUCONY BABY'!Q15*'SAUCONY KIDS'!#REF!)</f>
        <v>#REF!</v>
      </c>
      <c r="Y84" s="5" t="e">
        <f>#REF!-('SAUCONY BABY'!R15*'SAUCONY KIDS'!#REF!)</f>
        <v>#REF!</v>
      </c>
      <c r="Z84" s="5" t="e">
        <f>#REF!-('SAUCONY BABY'!S15*'SAUCONY KIDS'!#REF!)</f>
        <v>#REF!</v>
      </c>
      <c r="AA84" s="5" t="e">
        <f>#REF!-('SAUCONY BABY'!#REF!*'SAUCONY KIDS'!#REF!)</f>
        <v>#REF!</v>
      </c>
      <c r="AB84" s="5" t="e">
        <f>#REF!-('SAUCONY BABY'!#REF!*'SAUCONY KIDS'!#REF!)</f>
        <v>#REF!</v>
      </c>
      <c r="AC84" s="5" t="e">
        <f>#REF!-('SAUCONY BABY'!#REF!*'SAUCONY KIDS'!#REF!)</f>
        <v>#REF!</v>
      </c>
      <c r="AD84" s="5" t="e">
        <f>#REF!-('SAUCONY BABY'!#REF!*'SAUCONY KIDS'!#REF!)</f>
        <v>#REF!</v>
      </c>
      <c r="AE84" s="5" t="e">
        <f>#REF!-('SAUCONY BABY'!#REF!*'SAUCONY KIDS'!#REF!)</f>
        <v>#REF!</v>
      </c>
      <c r="AF84" s="5" t="e">
        <f>#REF!-('SAUCONY BABY'!#REF!*'SAUCONY KIDS'!#REF!)</f>
        <v>#REF!</v>
      </c>
      <c r="AG84" s="5" t="e">
        <f>#REF!-('SAUCONY BABY'!#REF!*'SAUCONY KIDS'!#REF!)</f>
        <v>#REF!</v>
      </c>
      <c r="AH84" s="4" t="e">
        <f t="shared" si="4"/>
        <v>#REF!</v>
      </c>
      <c r="AI84" s="3">
        <v>55</v>
      </c>
      <c r="AJ84" s="3" t="e">
        <f t="shared" si="3"/>
        <v>#REF!</v>
      </c>
      <c r="AK84" s="3">
        <v>28</v>
      </c>
      <c r="AL84" s="3" t="e">
        <f t="shared" si="5"/>
        <v>#REF!</v>
      </c>
    </row>
    <row r="85" spans="2:38" ht="85.15" customHeight="1" x14ac:dyDescent="0.25">
      <c r="B85" s="1" t="s">
        <v>160</v>
      </c>
      <c r="C85" s="1" t="s">
        <v>35</v>
      </c>
      <c r="D85" s="1" t="s">
        <v>43</v>
      </c>
      <c r="E85" s="1" t="s">
        <v>111</v>
      </c>
      <c r="F85" s="1" t="s">
        <v>107</v>
      </c>
      <c r="G85" s="1" t="s">
        <v>158</v>
      </c>
      <c r="H85" s="5" t="e">
        <f>#REF!-('SAUCONY BABY'!#REF!*'SAUCONY KIDS'!#REF!)</f>
        <v>#REF!</v>
      </c>
      <c r="I85" s="5" t="e">
        <f>#REF!-('SAUCONY BABY'!#REF!*'SAUCONY KIDS'!#REF!)</f>
        <v>#REF!</v>
      </c>
      <c r="J85" s="5" t="e">
        <f>#REF!-('SAUCONY BABY'!#REF!*'SAUCONY KIDS'!#REF!)</f>
        <v>#REF!</v>
      </c>
      <c r="K85" s="5" t="e">
        <f>#REF!-('SAUCONY BABY'!#REF!*'SAUCONY KIDS'!#REF!)</f>
        <v>#REF!</v>
      </c>
      <c r="L85" s="5" t="e">
        <f>#REF!-('SAUCONY BABY'!#REF!*'SAUCONY KIDS'!#REF!)</f>
        <v>#REF!</v>
      </c>
      <c r="M85" s="5" t="e">
        <f>#REF!-('SAUCONY BABY'!#REF!*'SAUCONY KIDS'!#REF!)</f>
        <v>#REF!</v>
      </c>
      <c r="N85" s="5" t="e">
        <f>#REF!-('SAUCONY BABY'!G16*'SAUCONY KIDS'!#REF!)</f>
        <v>#REF!</v>
      </c>
      <c r="O85" s="5" t="e">
        <f>#REF!-('SAUCONY BABY'!H16*'SAUCONY KIDS'!#REF!)</f>
        <v>#REF!</v>
      </c>
      <c r="P85" s="5" t="e">
        <f>#REF!-('SAUCONY BABY'!I16*'SAUCONY KIDS'!#REF!)</f>
        <v>#REF!</v>
      </c>
      <c r="Q85" s="5" t="e">
        <f>#REF!-('SAUCONY BABY'!J16*'SAUCONY KIDS'!#REF!)</f>
        <v>#REF!</v>
      </c>
      <c r="R85" s="5" t="e">
        <f>#REF!-('SAUCONY BABY'!K16*'SAUCONY KIDS'!#REF!)</f>
        <v>#REF!</v>
      </c>
      <c r="S85" s="5" t="e">
        <f>#REF!-('SAUCONY BABY'!L16*'SAUCONY KIDS'!#REF!)</f>
        <v>#REF!</v>
      </c>
      <c r="T85" s="5" t="e">
        <f>#REF!-('SAUCONY BABY'!M16*'SAUCONY KIDS'!#REF!)</f>
        <v>#REF!</v>
      </c>
      <c r="U85" s="5" t="e">
        <f>#REF!-('SAUCONY BABY'!N16*'SAUCONY KIDS'!#REF!)</f>
        <v>#REF!</v>
      </c>
      <c r="V85" s="5" t="e">
        <f>#REF!-('SAUCONY BABY'!O16*'SAUCONY KIDS'!#REF!)</f>
        <v>#REF!</v>
      </c>
      <c r="W85" s="5" t="e">
        <f>#REF!-('SAUCONY BABY'!P16*'SAUCONY KIDS'!#REF!)</f>
        <v>#REF!</v>
      </c>
      <c r="X85" s="5" t="e">
        <f>#REF!-('SAUCONY BABY'!Q16*'SAUCONY KIDS'!#REF!)</f>
        <v>#REF!</v>
      </c>
      <c r="Y85" s="5" t="e">
        <f>#REF!-('SAUCONY BABY'!R16*'SAUCONY KIDS'!#REF!)</f>
        <v>#REF!</v>
      </c>
      <c r="Z85" s="5" t="e">
        <f>#REF!-('SAUCONY BABY'!S16*'SAUCONY KIDS'!#REF!)</f>
        <v>#REF!</v>
      </c>
      <c r="AA85" s="5" t="e">
        <f>#REF!-('SAUCONY BABY'!#REF!*'SAUCONY KIDS'!#REF!)</f>
        <v>#REF!</v>
      </c>
      <c r="AB85" s="5" t="e">
        <f>#REF!-('SAUCONY BABY'!#REF!*'SAUCONY KIDS'!#REF!)</f>
        <v>#REF!</v>
      </c>
      <c r="AC85" s="5" t="e">
        <f>#REF!-('SAUCONY BABY'!#REF!*'SAUCONY KIDS'!#REF!)</f>
        <v>#REF!</v>
      </c>
      <c r="AD85" s="5" t="e">
        <f>#REF!-('SAUCONY BABY'!#REF!*'SAUCONY KIDS'!#REF!)</f>
        <v>#REF!</v>
      </c>
      <c r="AE85" s="5" t="e">
        <f>#REF!-('SAUCONY BABY'!#REF!*'SAUCONY KIDS'!#REF!)</f>
        <v>#REF!</v>
      </c>
      <c r="AF85" s="5" t="e">
        <f>#REF!-('SAUCONY BABY'!#REF!*'SAUCONY KIDS'!#REF!)</f>
        <v>#REF!</v>
      </c>
      <c r="AG85" s="5" t="e">
        <f>#REF!-('SAUCONY BABY'!#REF!*'SAUCONY KIDS'!#REF!)</f>
        <v>#REF!</v>
      </c>
      <c r="AH85" s="4" t="e">
        <f t="shared" si="4"/>
        <v>#REF!</v>
      </c>
      <c r="AI85" s="3">
        <v>55</v>
      </c>
      <c r="AJ85" s="3" t="e">
        <f t="shared" si="3"/>
        <v>#REF!</v>
      </c>
      <c r="AK85" s="3">
        <v>28</v>
      </c>
      <c r="AL85" s="3" t="e">
        <f t="shared" si="5"/>
        <v>#REF!</v>
      </c>
    </row>
  </sheetData>
  <autoFilter ref="B2:AL8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SAUCONY KIDS</vt:lpstr>
      <vt:lpstr>SAUCONY BABY</vt:lpstr>
      <vt:lpstr>Foglio3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2023-07-06T16:55:24Z</dcterms:created>
  <dcterms:modified xsi:type="dcterms:W3CDTF">2023-10-10T13:37:45Z</dcterms:modified>
</cp:coreProperties>
</file>